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40" windowHeight="9270" activeTab="8"/>
  </bookViews>
  <sheets>
    <sheet name="1.ML-E" sheetId="1" r:id="rId1"/>
    <sheet name="1.ML-P" sheetId="2" r:id="rId2"/>
    <sheet name="2.MLI-E" sheetId="3" r:id="rId3"/>
    <sheet name="2.MLI-P" sheetId="4" r:id="rId4"/>
    <sheet name="2.MLZ-E" sheetId="5" r:id="rId5"/>
    <sheet name="2MLZ-P" sheetId="6" r:id="rId6"/>
    <sheet name="FEEDER-ZE" sheetId="7" r:id="rId7"/>
    <sheet name="FEEDER-ZP" sheetId="8" r:id="rId8"/>
    <sheet name="FEEDER-IE" sheetId="9" r:id="rId9"/>
    <sheet name="FEEDER-IP" sheetId="10" r:id="rId10"/>
    <sheet name="VETERANI-MASTRI" sheetId="11" r:id="rId11"/>
    <sheet name="MLADEŽ" sheetId="12" r:id="rId12"/>
    <sheet name="PREDKOLO" sheetId="13" r:id="rId13"/>
    <sheet name="KUP ŽUPANIJE" sheetId="14" r:id="rId14"/>
    <sheet name="List1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comments10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28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<sst xmlns="http://schemas.openxmlformats.org/spreadsheetml/2006/main" count="3408" uniqueCount="523">
  <si>
    <t>HRVATSKI ŠPORTSKO</t>
  </si>
  <si>
    <t>"LOV RIBE UDICOM NA PLOVAK"</t>
  </si>
  <si>
    <t>RIBOLOVNI SAVEZ</t>
  </si>
  <si>
    <t>POJEDINAČNI PLASMAN</t>
  </si>
  <si>
    <t>Red. br.</t>
  </si>
  <si>
    <t>IME I PREZIME</t>
  </si>
  <si>
    <t>EKIPA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</si>
  <si>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</si>
  <si>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</si>
  <si>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</si>
  <si>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</si>
  <si>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</si>
  <si>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</si>
  <si>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</si>
  <si>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</si>
  <si>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UKUPNO</t>
  </si>
  <si>
    <t>bod</t>
  </si>
  <si>
    <t>grama</t>
  </si>
  <si>
    <t>težina</t>
  </si>
  <si>
    <t>PLASMAN</t>
  </si>
  <si>
    <t/>
  </si>
  <si>
    <t>EKIPNI PLASMAN</t>
  </si>
  <si>
    <t>MEĐIMURSKA FEEDER LIGA ZAPAD</t>
  </si>
  <si>
    <t>OSTRIŽ Novakovec</t>
  </si>
  <si>
    <t>ČIKOV Sv.M.na Muri</t>
  </si>
  <si>
    <t>KARAS Peklenica</t>
  </si>
  <si>
    <t>ČRNEC D.Hrašćan</t>
  </si>
  <si>
    <t>ČAKOVEC INTERLAND</t>
  </si>
  <si>
    <t>TSH Čakovec</t>
  </si>
  <si>
    <t>MURA M.Središće</t>
  </si>
  <si>
    <t>MEĐIMURSKA FEEDER LIGA ISTOK</t>
  </si>
  <si>
    <t>LINJAK Palovec</t>
  </si>
  <si>
    <t>SOM Kotoriba</t>
  </si>
  <si>
    <t>GLAVATICA Prelog</t>
  </si>
  <si>
    <t>DRAVA D.Mihaljevec</t>
  </si>
  <si>
    <t>SOM, Kotoriba</t>
  </si>
  <si>
    <t>Pozderec Luka</t>
  </si>
  <si>
    <t>ČIKOV S. Martun na Muri</t>
  </si>
  <si>
    <t>ČRNEC D. Hraščan</t>
  </si>
  <si>
    <t>INTERLAND Čakovec</t>
  </si>
  <si>
    <t>MURA M. Središće</t>
  </si>
  <si>
    <t>Ivan Blažon</t>
  </si>
  <si>
    <t>Milan Sović</t>
  </si>
  <si>
    <t>Ivan Šoštarić</t>
  </si>
  <si>
    <t>Ivan Jurčec</t>
  </si>
  <si>
    <t>Hrvoje Toplek</t>
  </si>
  <si>
    <t>Darijo Horvat</t>
  </si>
  <si>
    <t>Denis Bogdan</t>
  </si>
  <si>
    <t>Martin Perčić</t>
  </si>
  <si>
    <t>Matija Stojko</t>
  </si>
  <si>
    <t>Dejan Škorjanec</t>
  </si>
  <si>
    <t>Mario Radiković</t>
  </si>
  <si>
    <t>Peter Selinger</t>
  </si>
  <si>
    <t>Teodor Gyurica</t>
  </si>
  <si>
    <t>Josip Orehov</t>
  </si>
  <si>
    <t>Ivan Rožman</t>
  </si>
  <si>
    <t>Marcel Kos</t>
  </si>
  <si>
    <t>Karlo Hranjec</t>
  </si>
  <si>
    <t>Krešimir Lehkec</t>
  </si>
  <si>
    <t>Miroslav Varga</t>
  </si>
  <si>
    <t>Boris Pintar</t>
  </si>
  <si>
    <t xml:space="preserve">         DNEVNIK NATJECANJA</t>
  </si>
  <si>
    <t>Pretkolo Kup-a(A)SSRD Međimurske žup.</t>
  </si>
  <si>
    <t>SENIORI</t>
  </si>
  <si>
    <t>Podturen 25.04.2021.</t>
  </si>
  <si>
    <t>(naziv natjecanja)</t>
  </si>
  <si>
    <t>(kategorija)</t>
  </si>
  <si>
    <t>(mjesto i datum)</t>
  </si>
  <si>
    <t>Red.br.</t>
  </si>
  <si>
    <t xml:space="preserve">E K I P A                             </t>
  </si>
  <si>
    <t>SEKTOR A</t>
  </si>
  <si>
    <t>SEKTOR B</t>
  </si>
  <si>
    <t>SEKTOR C</t>
  </si>
  <si>
    <t xml:space="preserve">Zbroj sektorskih plasmana </t>
  </si>
  <si>
    <t>Ukupno                 bodova</t>
  </si>
  <si>
    <t>Ekipni                plasman</t>
  </si>
  <si>
    <t>Ime i prezime</t>
  </si>
  <si>
    <t>Startni broj</t>
  </si>
  <si>
    <t>Grama- bodova</t>
  </si>
  <si>
    <t>Sektorski plasman</t>
  </si>
  <si>
    <t>Pojedinačni plasman</t>
  </si>
  <si>
    <t>VERK Križovec</t>
  </si>
  <si>
    <t>Vrančić Damir</t>
  </si>
  <si>
    <t>Vrančić Mihael</t>
  </si>
  <si>
    <t>Zadravec Ivan</t>
  </si>
  <si>
    <t>ŠARAN Podturen</t>
  </si>
  <si>
    <t>Božić Goran</t>
  </si>
  <si>
    <t>Vidović Ivica</t>
  </si>
  <si>
    <t>Čeki Josip</t>
  </si>
  <si>
    <t xml:space="preserve">ČIKOV Sv. Martin </t>
  </si>
  <si>
    <t>Smej Franjo</t>
  </si>
  <si>
    <t>Jambrošić Petar</t>
  </si>
  <si>
    <t>Kraljić Sandi</t>
  </si>
  <si>
    <t>Jambrošić Josip</t>
  </si>
  <si>
    <t>Tkalec Leo</t>
  </si>
  <si>
    <t>Drk Dragutin</t>
  </si>
  <si>
    <t>LINJAK Ivanovec</t>
  </si>
  <si>
    <t>Ružić Davor</t>
  </si>
  <si>
    <t>Palfi Goran</t>
  </si>
  <si>
    <t>Halić Marijan</t>
  </si>
  <si>
    <t>AMUR Nedelišće</t>
  </si>
  <si>
    <t>Kočet Miodrag</t>
  </si>
  <si>
    <t>Jug Aleksandar</t>
  </si>
  <si>
    <t>Krištofić Franjo</t>
  </si>
  <si>
    <t>MURA Dekanovec</t>
  </si>
  <si>
    <t>Tot Dražen</t>
  </si>
  <si>
    <t>Jambrošić Ivan</t>
  </si>
  <si>
    <t>Mučić Zlatko</t>
  </si>
  <si>
    <t>STARA MURA Miklavec</t>
  </si>
  <si>
    <t>Lepen Dragutin</t>
  </si>
  <si>
    <t>Tkalec Mihael</t>
  </si>
  <si>
    <t>Tkalec Mladen</t>
  </si>
  <si>
    <t>SUNČANICA Pribislavec</t>
  </si>
  <si>
    <t>Ružić Branko</t>
  </si>
  <si>
    <t>Mikulić Stanislav</t>
  </si>
  <si>
    <t>Novak Goran</t>
  </si>
  <si>
    <t>INTERLAND Čakovec Čakovec</t>
  </si>
  <si>
    <t>Čeh Dragutin</t>
  </si>
  <si>
    <t>Toplek Hrvoje</t>
  </si>
  <si>
    <t>Radiković Mario</t>
  </si>
  <si>
    <t>PREDKOLO  ŽUPANIJSKOG KUPA</t>
  </si>
  <si>
    <t>RIBICA Turčišće</t>
  </si>
  <si>
    <t>Josip Oršuš</t>
  </si>
  <si>
    <t>Danijel Novak</t>
  </si>
  <si>
    <t>Branko Vlah</t>
  </si>
  <si>
    <t>ŽUŽIČKA Kotoriba</t>
  </si>
  <si>
    <t>Patrik Horvat</t>
  </si>
  <si>
    <t>Nenad Legin</t>
  </si>
  <si>
    <t>Matija Habijan</t>
  </si>
  <si>
    <t>SMUĐ Goričan</t>
  </si>
  <si>
    <t>Ivan Gudlin</t>
  </si>
  <si>
    <t>Branko Ivanović</t>
  </si>
  <si>
    <t>Branko Mesarić</t>
  </si>
  <si>
    <t>OSTRIŽ Cirkovljan</t>
  </si>
  <si>
    <t>David Zvonarek</t>
  </si>
  <si>
    <t>Željko Čelebić</t>
  </si>
  <si>
    <t>Darko Stančin</t>
  </si>
  <si>
    <t>DRAVA D.  Mihaljevec</t>
  </si>
  <si>
    <t>Željko Sokač</t>
  </si>
  <si>
    <t>Stjepan Orehovec</t>
  </si>
  <si>
    <t>Miroslav Horvat</t>
  </si>
  <si>
    <t>LOV RIBE UDICOM NA PLOVAK - skupina A</t>
  </si>
  <si>
    <t>LOV RIBE UDICOM NA PLOVAK - skupina B</t>
  </si>
  <si>
    <t>Turčišće, 25.04. 2021.</t>
  </si>
  <si>
    <t>LIGA MLADEŽI 2021. - U14</t>
  </si>
  <si>
    <t>najslabiji rezultat</t>
  </si>
  <si>
    <t>POZDEREC IVANA</t>
  </si>
  <si>
    <t>KLEN Sv. Marija</t>
  </si>
  <si>
    <t>KOČIŠ ARIJAN</t>
  </si>
  <si>
    <t>KOVAČ PATRIK</t>
  </si>
  <si>
    <t>SLAVIČEK DINO</t>
  </si>
  <si>
    <t>KOLMANIĆ DORA</t>
  </si>
  <si>
    <t>VARGA GABRIJEL</t>
  </si>
  <si>
    <t>KRANJEC LANA</t>
  </si>
  <si>
    <t>KAPELARI VITTORIO</t>
  </si>
  <si>
    <t>FUNDAK FRAN</t>
  </si>
  <si>
    <t>EMBREUŠ MARSEL</t>
  </si>
  <si>
    <t>RODEK LOVRO</t>
  </si>
  <si>
    <t>MAKAJ MIHAEL</t>
  </si>
  <si>
    <t>KOMORSKI LANA</t>
  </si>
  <si>
    <t>JALŠOVEC GABRIJEL</t>
  </si>
  <si>
    <t>LESINGER KARLA</t>
  </si>
  <si>
    <t>HORVAT HANA</t>
  </si>
  <si>
    <t>ŠIPEK FRAN</t>
  </si>
  <si>
    <t>HORVAT NINA</t>
  </si>
  <si>
    <t>ŠPIRANEC JAN</t>
  </si>
  <si>
    <t>KAPELARI ANDREAS</t>
  </si>
  <si>
    <t>RADIKOVIĆ MATEO</t>
  </si>
  <si>
    <t>ČAKOVEC interland</t>
  </si>
  <si>
    <t>LIGA MLADEŽI 2021. - U18</t>
  </si>
  <si>
    <t>KLEN S. Marija</t>
  </si>
  <si>
    <t>Varga Jan</t>
  </si>
  <si>
    <t>Rojko Katarina</t>
  </si>
  <si>
    <t>Vlašić Simona</t>
  </si>
  <si>
    <t>Mađarić Nikola</t>
  </si>
  <si>
    <t>Komorski Adriana</t>
  </si>
  <si>
    <t>DRAV D. Mihaljevec</t>
  </si>
  <si>
    <t>Horvat Stela</t>
  </si>
  <si>
    <t>Horvat Ivan</t>
  </si>
  <si>
    <t>Tisaj Luka</t>
  </si>
  <si>
    <t>Perčić David</t>
  </si>
  <si>
    <t>Pintarić Luka</t>
  </si>
  <si>
    <t>Stančin Antonija</t>
  </si>
  <si>
    <t>Dnevnik natjecanja:</t>
  </si>
  <si>
    <t>ZAVRŠNICA KUPA MEĐIMURJA</t>
  </si>
  <si>
    <t>LOV RIBE UDICOM NA PLOVAK</t>
  </si>
  <si>
    <t>Na vodi:</t>
  </si>
  <si>
    <t>STARA MURA ŽABNIK</t>
  </si>
  <si>
    <t>dana:</t>
  </si>
  <si>
    <t>ŽABNIK</t>
  </si>
  <si>
    <t>kategorija:</t>
  </si>
  <si>
    <t>Bodova</t>
  </si>
  <si>
    <t>Pojedin. plasman</t>
  </si>
  <si>
    <t>Ekipni plasman</t>
  </si>
  <si>
    <t>Darko Kolarić</t>
  </si>
  <si>
    <t>Nenad Nađ</t>
  </si>
  <si>
    <t>Maihael Pongrac</t>
  </si>
  <si>
    <t>Zdravko Jurčec</t>
  </si>
  <si>
    <t>Igor Mihalac</t>
  </si>
  <si>
    <t>Velimir Medvedec</t>
  </si>
  <si>
    <t>Zvjezdan Mađarić</t>
  </si>
  <si>
    <t>Sani Zelenić</t>
  </si>
  <si>
    <t>Nenad Jurinić</t>
  </si>
  <si>
    <t>Miroslav Novak</t>
  </si>
  <si>
    <t>Mensur Rošić</t>
  </si>
  <si>
    <t>Petar Blažek</t>
  </si>
  <si>
    <t>SMUĐ Draškovec</t>
  </si>
  <si>
    <t>Ranko Kovač</t>
  </si>
  <si>
    <t>Damir Horvat</t>
  </si>
  <si>
    <t>Želimir Pavlic</t>
  </si>
  <si>
    <t>Dragutin Tot</t>
  </si>
  <si>
    <t>Alan Perko</t>
  </si>
  <si>
    <t>Perko Kerhoč</t>
  </si>
  <si>
    <t>Goran Čonkaš</t>
  </si>
  <si>
    <t>Ivan Zadravec</t>
  </si>
  <si>
    <t>Goran Lipić</t>
  </si>
  <si>
    <t>Mihael Vrančić</t>
  </si>
  <si>
    <t>Dragutin Vadlja</t>
  </si>
  <si>
    <t>Mario Herceg</t>
  </si>
  <si>
    <t>Željko Sabolić</t>
  </si>
  <si>
    <t>Denis Špilak</t>
  </si>
  <si>
    <t>Ivica Jakupak</t>
  </si>
  <si>
    <t>Dragutin Čeh</t>
  </si>
  <si>
    <t>David  Zvonarek</t>
  </si>
  <si>
    <t>Drako Stančin</t>
  </si>
  <si>
    <t>Ivica Vidović</t>
  </si>
  <si>
    <t>Josip Čeki</t>
  </si>
  <si>
    <t>Goran Božić</t>
  </si>
  <si>
    <t>Marinko Kvakan</t>
  </si>
  <si>
    <t>Ivica Kočiš</t>
  </si>
  <si>
    <t>DRAVA D. Mihaljevec</t>
  </si>
  <si>
    <t>ZAVRŠNICA ŽUPANIJSKOG KUPA</t>
  </si>
  <si>
    <t>SENIORKE</t>
  </si>
  <si>
    <t>Sara Strbad</t>
  </si>
  <si>
    <t>Marijana Mutak</t>
  </si>
  <si>
    <t>Natalija Žganec</t>
  </si>
  <si>
    <t>Lana Komorski</t>
  </si>
  <si>
    <t>Lidija Orač</t>
  </si>
  <si>
    <t>Tena Orehovec</t>
  </si>
  <si>
    <t>02. 05. 2022.</t>
  </si>
  <si>
    <t>JUNIORI</t>
  </si>
  <si>
    <t>Ivan Horvat</t>
  </si>
  <si>
    <t>Luka Tisaj</t>
  </si>
  <si>
    <t>David Perčić</t>
  </si>
  <si>
    <t>Dino Slaviček</t>
  </si>
  <si>
    <t>Luka Pozderec</t>
  </si>
  <si>
    <t>JUNIORKE</t>
  </si>
  <si>
    <t>Ivana Pozderc</t>
  </si>
  <si>
    <t>Simona Vlašić</t>
  </si>
  <si>
    <t>Sara Bogdan</t>
  </si>
  <si>
    <t>Katarina Rojko</t>
  </si>
  <si>
    <t>Karla Novak</t>
  </si>
  <si>
    <t>Sara Pokrivač</t>
  </si>
  <si>
    <t>Adriana Komorski</t>
  </si>
  <si>
    <t>Nina Horvat</t>
  </si>
  <si>
    <t>Stela Horvat</t>
  </si>
  <si>
    <t>LINJAK, Palovec</t>
  </si>
  <si>
    <t>SOM,    Kotoriba</t>
  </si>
  <si>
    <t>KLEN 2, Sv.Marija</t>
  </si>
  <si>
    <t>DRAVA, D.Mihaljevec</t>
  </si>
  <si>
    <t>ŠTUKA, D.Dubrava</t>
  </si>
  <si>
    <t>TRNAVA, Hodošan</t>
  </si>
  <si>
    <t>GLAVATICA, Prelog</t>
  </si>
  <si>
    <t>Dinko Vidović</t>
  </si>
  <si>
    <t>Darko Rusak</t>
  </si>
  <si>
    <t>KLEN, Sv.Marija</t>
  </si>
  <si>
    <t>Mihael Pongrac</t>
  </si>
  <si>
    <t>Damin Novak</t>
  </si>
  <si>
    <t>Dražen Pešec</t>
  </si>
  <si>
    <t>Nikola Seličanec</t>
  </si>
  <si>
    <t>Nikola Filipašić</t>
  </si>
  <si>
    <t>Dragutin Peter</t>
  </si>
  <si>
    <t>Goran Cvetanović</t>
  </si>
  <si>
    <t>Ivica Ferenčak</t>
  </si>
  <si>
    <t>Tomislav Klarić</t>
  </si>
  <si>
    <t>Rajko Sabolić</t>
  </si>
  <si>
    <t>Ivan Bergovec</t>
  </si>
  <si>
    <t>Marko Seličanec</t>
  </si>
  <si>
    <t>Željko Bubanić</t>
  </si>
  <si>
    <t>Božidar Strahija</t>
  </si>
  <si>
    <t>Benjamin Rusak</t>
  </si>
  <si>
    <t>Josip Varga</t>
  </si>
  <si>
    <t>Stjepan Pongrac</t>
  </si>
  <si>
    <t>Tomislav Hozjak</t>
  </si>
  <si>
    <t>Ivan Trupković</t>
  </si>
  <si>
    <t>Mario Kočiš</t>
  </si>
  <si>
    <t>Jakov Kolar</t>
  </si>
  <si>
    <t>Tomica Baksa</t>
  </si>
  <si>
    <t>Goran Kovač</t>
  </si>
  <si>
    <t>ČONKAŠ IVANO</t>
  </si>
  <si>
    <t>ŠMIT FRAN</t>
  </si>
  <si>
    <t>Horvat Damir</t>
  </si>
  <si>
    <t>Pokrivač Rajmond</t>
  </si>
  <si>
    <t>Furdi Marijan</t>
  </si>
  <si>
    <t>Nađ Nenad</t>
  </si>
  <si>
    <t>Klobučarić Stjepan</t>
  </si>
  <si>
    <t>Katančić Zlatko</t>
  </si>
  <si>
    <t>RIBICA Turčišče</t>
  </si>
  <si>
    <t>Oreški Darko</t>
  </si>
  <si>
    <t>Nađ Ladislav</t>
  </si>
  <si>
    <t>Slaviček Stjepan</t>
  </si>
  <si>
    <t>KLEN SV.Marija</t>
  </si>
  <si>
    <t>Orehovec Ivan</t>
  </si>
  <si>
    <t>Orač Lidija</t>
  </si>
  <si>
    <t>Škoda Mladen</t>
  </si>
  <si>
    <t>Rošić Mensur</t>
  </si>
  <si>
    <t>Jagec Josip</t>
  </si>
  <si>
    <t>ČAKOVEC INTERLAND Čakovec</t>
  </si>
  <si>
    <t>Kedmenec Antun</t>
  </si>
  <si>
    <t>Pavlic Ignac</t>
  </si>
  <si>
    <t>Orehovec Stjepan</t>
  </si>
  <si>
    <t>Međimurec Ivan</t>
  </si>
  <si>
    <t>Ivanović Branko</t>
  </si>
  <si>
    <t>Mišić Branko</t>
  </si>
  <si>
    <t>Pongrac Ivan</t>
  </si>
  <si>
    <t>Deban Ivan</t>
  </si>
  <si>
    <t>Švenda Josip</t>
  </si>
  <si>
    <t>Mikluška Josip</t>
  </si>
  <si>
    <t>Marđetko Josip</t>
  </si>
  <si>
    <t>Horvat Dragutin</t>
  </si>
  <si>
    <t>Kovač Mladen</t>
  </si>
  <si>
    <t>Opricović Marinko</t>
  </si>
  <si>
    <t>Zelić Vladimir</t>
  </si>
  <si>
    <t>LIGA MASTERA 2021.</t>
  </si>
  <si>
    <t>LIGA VETERAN 2021.</t>
  </si>
  <si>
    <t>OSTRIŽ, Cirkovljan</t>
  </si>
  <si>
    <t>ŽUŽIČKA, Kotoriba</t>
  </si>
  <si>
    <t>SMUĐ, Goričan</t>
  </si>
  <si>
    <t>SUNČANICA, Pribislavec</t>
  </si>
  <si>
    <t>DRAVA 1, D.Mihaljevec</t>
  </si>
  <si>
    <t>ČAKOVEC 2, Čakovec</t>
  </si>
  <si>
    <t>DRAVA 2, D.Mihaljevec</t>
  </si>
  <si>
    <t>TSH Matc.-Sensan, ČK</t>
  </si>
  <si>
    <t>Luka Horvat</t>
  </si>
  <si>
    <t>Stanislav Mikulčić</t>
  </si>
  <si>
    <t>Vladimir Strelec</t>
  </si>
  <si>
    <t>Predrag Pongrac</t>
  </si>
  <si>
    <t>Stjepan Klobučarić</t>
  </si>
  <si>
    <t>TSH Matc.-Sensas, ČK</t>
  </si>
  <si>
    <t>Zoran Juričan</t>
  </si>
  <si>
    <t>Fran Šmit</t>
  </si>
  <si>
    <t>Gordan Novak</t>
  </si>
  <si>
    <t>Dinko Golubić</t>
  </si>
  <si>
    <t>DragutinSimon</t>
  </si>
  <si>
    <t>Branko Mišić</t>
  </si>
  <si>
    <t>Ivan Međimorec</t>
  </si>
  <si>
    <t>Ivan Orehovec</t>
  </si>
  <si>
    <t>Mladen Trupković</t>
  </si>
  <si>
    <t>POTARIĆ LEA</t>
  </si>
  <si>
    <t>NOVAK KARLA</t>
  </si>
  <si>
    <t>Črnec D.Hraščan</t>
  </si>
  <si>
    <t>Som Kotoriba</t>
  </si>
  <si>
    <t>Smuđ Draškovec</t>
  </si>
  <si>
    <t>Amur Nedelišće</t>
  </si>
  <si>
    <t>Linjak Ivanovec</t>
  </si>
  <si>
    <t>Linjak Palovec</t>
  </si>
  <si>
    <t>Glavatica Prelog</t>
  </si>
  <si>
    <t>Boris Klarić</t>
  </si>
  <si>
    <t>Čikov Sveti Martin</t>
  </si>
  <si>
    <t>Tomica Barić</t>
  </si>
  <si>
    <t>Marijan Halić</t>
  </si>
  <si>
    <t>Klen Sveta Marija</t>
  </si>
  <si>
    <t>Mario Fundak</t>
  </si>
  <si>
    <t>Ivan Lehkec</t>
  </si>
  <si>
    <t>Nenad Jesenović</t>
  </si>
  <si>
    <t>Franjo Smej</t>
  </si>
  <si>
    <t>Martin Tisaj</t>
  </si>
  <si>
    <t>Franjo Krištofić</t>
  </si>
  <si>
    <t>Drago Filipašić</t>
  </si>
  <si>
    <t>Petar Jambrišić</t>
  </si>
  <si>
    <t>Miodrag Kočet</t>
  </si>
  <si>
    <t>Aleksandar Jug</t>
  </si>
  <si>
    <t>Robert Kovač</t>
  </si>
  <si>
    <t>Goran Palfi</t>
  </si>
  <si>
    <t>Dražen Slaviček</t>
  </si>
  <si>
    <t>Antun Varga</t>
  </si>
  <si>
    <t>Marko Jagec</t>
  </si>
  <si>
    <t>Mladen Rojko</t>
  </si>
  <si>
    <t>Damir Zrna</t>
  </si>
  <si>
    <t>Jan Varga</t>
  </si>
  <si>
    <t>ČAKOVEC Interland</t>
  </si>
  <si>
    <t>ZL. UDICA 2 Krištanovec</t>
  </si>
  <si>
    <t>ŠARAN  Podturen</t>
  </si>
  <si>
    <t>ZL. UDICA 1 Krištanovec</t>
  </si>
  <si>
    <t>Verk Križovec</t>
  </si>
  <si>
    <t>ŠARAN Palinovec</t>
  </si>
  <si>
    <t>ČAKOVEC Interland Čakovec</t>
  </si>
  <si>
    <t>Lisjak Marijan</t>
  </si>
  <si>
    <t>Vlah Branko</t>
  </si>
  <si>
    <t>Lisjak Saša</t>
  </si>
  <si>
    <t>Čeki Zoran</t>
  </si>
  <si>
    <t>Vidović Lovro</t>
  </si>
  <si>
    <t>Čanadi Marko</t>
  </si>
  <si>
    <t>Zrna Jan</t>
  </si>
  <si>
    <t>Oršoš Josip</t>
  </si>
  <si>
    <t>Novak Danijel</t>
  </si>
  <si>
    <t>Novinić Miodrag</t>
  </si>
  <si>
    <t>Rožman Mario</t>
  </si>
  <si>
    <t>Novak Ivan</t>
  </si>
  <si>
    <t>Rožman Marijan</t>
  </si>
  <si>
    <t>Herceg Mario</t>
  </si>
  <si>
    <t>Đura Ljubomir</t>
  </si>
  <si>
    <t>ŽUPANIJSKI KUP</t>
  </si>
  <si>
    <t>SRC Novakovec</t>
  </si>
  <si>
    <t>NOVAKOVEC, 12.06.2021.</t>
  </si>
  <si>
    <t>KADETI</t>
  </si>
  <si>
    <t>MARĐETKO EDI</t>
  </si>
  <si>
    <t>KUP ŽUPANIJE 2021.</t>
  </si>
  <si>
    <t>SRC NOVAKOVEC</t>
  </si>
  <si>
    <t>NOVAKOVEC, 12,06,2021,</t>
  </si>
  <si>
    <t>KADETKINJE</t>
  </si>
  <si>
    <t>STRNAD LARA</t>
  </si>
  <si>
    <t>BARTOLIĆ REA</t>
  </si>
  <si>
    <t>KOČIŠ LUNA</t>
  </si>
  <si>
    <t>Željko Potarić</t>
  </si>
  <si>
    <t>Filip Sklepić</t>
  </si>
  <si>
    <t>Željko Dolenec</t>
  </si>
  <si>
    <t>Sandi Kraljić</t>
  </si>
  <si>
    <t>Alen Lehkec</t>
  </si>
  <si>
    <t>Zrna Josip</t>
  </si>
  <si>
    <t>Toplek Stanislav</t>
  </si>
  <si>
    <t>Josip Švenda</t>
  </si>
  <si>
    <t>06.06. ŽABNIK</t>
  </si>
  <si>
    <t>13.06. PALOVEC</t>
  </si>
  <si>
    <t>20.06. ŽUŽIĆKA</t>
  </si>
  <si>
    <t>27.06. NOVAKOVEC</t>
  </si>
  <si>
    <t>08.08. OREHOVICA</t>
  </si>
  <si>
    <t>22.08. KANAL staza 2</t>
  </si>
  <si>
    <t>05.09. KANAL staza 1 Sv. Marija</t>
  </si>
  <si>
    <t>19.09. KANAL staza 1 Sv. Marija</t>
  </si>
  <si>
    <t>30.05. ŽUŽIĆKA</t>
  </si>
  <si>
    <t>13.06. MIČIGEN</t>
  </si>
  <si>
    <t>25.07. GORIČAN</t>
  </si>
  <si>
    <t>08.08. KANAL staza 1 Sv.Marija</t>
  </si>
  <si>
    <t>22.08. CIRKOVLJAN</t>
  </si>
  <si>
    <t>12.09. KANAL staza 1 Sv. Marija</t>
  </si>
  <si>
    <t>06.06. NOVAKOVEC</t>
  </si>
  <si>
    <t>13.06. TURČIŠĆE</t>
  </si>
  <si>
    <t>25.07. SELNICA</t>
  </si>
  <si>
    <t>08.08. PODTUREN</t>
  </si>
  <si>
    <t>22.08. PODTUREN</t>
  </si>
  <si>
    <t>19.09. MIKLAVEC</t>
  </si>
  <si>
    <t>18.04. ŽABNIK</t>
  </si>
  <si>
    <t>16.05. NOVAKOVEC</t>
  </si>
  <si>
    <t>11.07. SELNICA</t>
  </si>
  <si>
    <t>05.09. SELNICA</t>
  </si>
  <si>
    <t>19.09. IVANOVEC</t>
  </si>
  <si>
    <t>18.04. PALOVEC</t>
  </si>
  <si>
    <t>16.05. PALOVEC</t>
  </si>
  <si>
    <t>11.07. OREHOVICA</t>
  </si>
  <si>
    <t>05.09. KANAL staza 3</t>
  </si>
  <si>
    <t>19.09. KANAL staza 2</t>
  </si>
  <si>
    <t xml:space="preserve"> </t>
  </si>
  <si>
    <t>10.10. KANAL staza 1 Sv. Marija</t>
  </si>
  <si>
    <t>22.05. SELNICA</t>
  </si>
  <si>
    <t>19.06. NOVAKOVEC</t>
  </si>
  <si>
    <t>07.08. KANAL staza 1</t>
  </si>
  <si>
    <t>17.10. ŽABNIK</t>
  </si>
  <si>
    <t>15.05. PODTUREN</t>
  </si>
  <si>
    <t>24.07. PODTUREN</t>
  </si>
  <si>
    <t>21.08. ŽABNIK - SELNICA</t>
  </si>
  <si>
    <t>05.06. NOVAKOVEC TURČIŠĆE</t>
  </si>
  <si>
    <t>24.04. SELNICA ŽABNIK</t>
  </si>
  <si>
    <t>26.06. TURČIŠĆE 14 NOVAKOVEC 18 prijava Novakovec</t>
  </si>
  <si>
    <t>Davor Ružić</t>
  </si>
  <si>
    <t>Darko Kranjec</t>
  </si>
  <si>
    <t>Josip Mikloška</t>
  </si>
  <si>
    <t>Ivan Deban</t>
  </si>
  <si>
    <t>PRVENSTVO MEĐIMURJA - 1. Međimurska liga</t>
  </si>
  <si>
    <t>PRVENSTVO MEĐIMURJA - 2. Međimurska liga istok</t>
  </si>
  <si>
    <t>PRVENSTVO 2. Međimurska liga istok</t>
  </si>
  <si>
    <t>PRVENSTVO MEĐIMURJA - 2. Međimurska liga zapad</t>
  </si>
  <si>
    <t>PRVENSTVO MEĐIMURJA - 2.Međimurska liga zapad</t>
  </si>
  <si>
    <t>Strnad Lara</t>
  </si>
  <si>
    <t>Stanislav Toplek</t>
  </si>
  <si>
    <t>Željko Rob</t>
  </si>
  <si>
    <t>Darko Petković</t>
  </si>
  <si>
    <t>Ljubomir Žuljić</t>
  </si>
  <si>
    <t>Tihomir Igrec</t>
  </si>
  <si>
    <t>Zvonimir Dravec</t>
  </si>
  <si>
    <t>Arijan Kočiš</t>
  </si>
  <si>
    <t>Mutak Marijana</t>
  </si>
  <si>
    <t>Branko Ružić</t>
  </si>
  <si>
    <t>Mađerić Nikola</t>
  </si>
  <si>
    <t>Miljenko Perko</t>
  </si>
  <si>
    <t>Marko Horvat</t>
  </si>
  <si>
    <t>Ivan Balent</t>
  </si>
  <si>
    <t>Danijel Jalšovec</t>
  </si>
  <si>
    <t>Adrijana Komorski</t>
  </si>
  <si>
    <t>Fran Šipek</t>
  </si>
  <si>
    <t>Miljenko Kuzmić</t>
  </si>
  <si>
    <t>Žganec Vladimir</t>
  </si>
  <si>
    <t>Pranklin Zvonko</t>
  </si>
  <si>
    <t>11.09. st. Drava HANGAR - PERUTNICA</t>
  </si>
  <si>
    <t>09.10. PODTUREN</t>
  </si>
  <si>
    <t>Mučić Renato</t>
  </si>
  <si>
    <t>Komorski Lana</t>
  </si>
  <si>
    <t>Serge Baumhak</t>
  </si>
  <si>
    <t>Marko Rožman</t>
  </si>
  <si>
    <t>Pero Kerhač</t>
  </si>
  <si>
    <t>KLEN 1,    Sv.Marija</t>
  </si>
  <si>
    <t>Goran NOVAK</t>
  </si>
  <si>
    <t>KLEN 1 Sv.Marija</t>
  </si>
  <si>
    <t>Ivica Bartolić</t>
  </si>
  <si>
    <t>Davor Kolmanić</t>
  </si>
  <si>
    <t>Ivica Kočić</t>
  </si>
  <si>
    <t>DRAVA 1 D.Mihaljevec</t>
  </si>
  <si>
    <t>11.09. ŽABNIK</t>
  </si>
  <si>
    <t>02.10. PODTUREN</t>
  </si>
  <si>
    <t>03.10. HANGAR, PERUTNICA</t>
  </si>
  <si>
    <t>Karlo Bergovec</t>
  </si>
  <si>
    <t>Goran Jeđut</t>
  </si>
  <si>
    <t>Ivan Pongrac</t>
  </si>
  <si>
    <t>Čikov Sv.Martin</t>
  </si>
  <si>
    <t>Klen Sv. Marija</t>
  </si>
  <si>
    <t>10.10. KANAL staza 2</t>
  </si>
  <si>
    <t>Filipašić Drago</t>
  </si>
  <si>
    <t>MURAM,Središče</t>
  </si>
  <si>
    <t>Pongrac Sjepan</t>
  </si>
  <si>
    <t>Dolenec Želko</t>
  </si>
  <si>
    <t>DRAVA D.Minaljevec</t>
  </si>
  <si>
    <t>Kedmenec Dragutin</t>
  </si>
  <si>
    <t>VERKKrižovec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</si>
</sst>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\."/>
    <numFmt numFmtId="166" formatCode="00000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9" fillId="33" borderId="11" xfId="0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3" fontId="9" fillId="33" borderId="22" xfId="0" applyNumberFormat="1" applyFont="1" applyFill="1" applyBorder="1" applyAlignment="1">
      <alignment horizontal="center"/>
    </xf>
    <xf numFmtId="3" fontId="9" fillId="33" borderId="23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shrinkToFit="1"/>
      <protection hidden="1"/>
    </xf>
    <xf numFmtId="0" fontId="9" fillId="34" borderId="29" xfId="0" applyNumberFormat="1" applyFont="1" applyFill="1" applyBorder="1" applyAlignment="1" applyProtection="1">
      <alignment horizontal="center"/>
      <protection hidden="1"/>
    </xf>
    <xf numFmtId="0" fontId="9" fillId="34" borderId="29" xfId="0" applyNumberFormat="1" applyFont="1" applyFill="1" applyBorder="1" applyAlignment="1" applyProtection="1">
      <alignment horizontal="right"/>
      <protection hidden="1"/>
    </xf>
    <xf numFmtId="0" fontId="9" fillId="0" borderId="30" xfId="0" applyNumberFormat="1" applyFont="1" applyBorder="1" applyAlignment="1" applyProtection="1">
      <alignment horizontal="center" vertical="center" shrinkToFit="1"/>
      <protection hidden="1"/>
    </xf>
    <xf numFmtId="3" fontId="9" fillId="0" borderId="31" xfId="0" applyNumberFormat="1" applyFont="1" applyBorder="1" applyAlignment="1" applyProtection="1">
      <alignment horizontal="right" vertical="center" shrinkToFit="1"/>
      <protection hidden="1"/>
    </xf>
    <xf numFmtId="0" fontId="9" fillId="0" borderId="32" xfId="0" applyNumberFormat="1" applyFont="1" applyBorder="1" applyAlignment="1" applyProtection="1">
      <alignment horizontal="center" vertical="center" shrinkToFit="1"/>
      <protection hidden="1"/>
    </xf>
    <xf numFmtId="3" fontId="9" fillId="0" borderId="33" xfId="0" applyNumberFormat="1" applyFont="1" applyBorder="1" applyAlignment="1" applyProtection="1">
      <alignment horizontal="right" vertical="center" shrinkToFit="1"/>
      <protection hidden="1"/>
    </xf>
    <xf numFmtId="0" fontId="5" fillId="0" borderId="30" xfId="0" applyNumberFormat="1" applyFont="1" applyBorder="1" applyAlignment="1" applyProtection="1">
      <alignment horizontal="center" vertical="center" shrinkToFit="1"/>
      <protection hidden="1"/>
    </xf>
    <xf numFmtId="3" fontId="2" fillId="0" borderId="34" xfId="0" applyNumberFormat="1" applyFont="1" applyBorder="1" applyAlignment="1" applyProtection="1">
      <alignment horizontal="right" vertical="center" shrinkToFit="1"/>
      <protection hidden="1"/>
    </xf>
    <xf numFmtId="0" fontId="3" fillId="0" borderId="32" xfId="0" applyNumberFormat="1" applyFont="1" applyBorder="1" applyAlignment="1" applyProtection="1">
      <alignment horizontal="center" vertical="center" shrinkToFit="1"/>
      <protection hidden="1"/>
    </xf>
    <xf numFmtId="3" fontId="2" fillId="0" borderId="33" xfId="0" applyNumberFormat="1" applyFont="1" applyBorder="1" applyAlignment="1" applyProtection="1">
      <alignment horizontal="right" vertical="center" shrinkToFit="1"/>
      <protection hidden="1"/>
    </xf>
    <xf numFmtId="0" fontId="3" fillId="0" borderId="30" xfId="0" applyNumberFormat="1" applyFont="1" applyBorder="1" applyAlignment="1" applyProtection="1">
      <alignment horizontal="center" vertical="center" shrinkToFit="1"/>
      <protection hidden="1"/>
    </xf>
    <xf numFmtId="3" fontId="2" fillId="0" borderId="34" xfId="0" applyNumberFormat="1" applyFont="1" applyBorder="1" applyAlignment="1" applyProtection="1">
      <alignment horizontal="right" vertical="center" shrinkToFit="1"/>
      <protection hidden="1"/>
    </xf>
    <xf numFmtId="0" fontId="2" fillId="0" borderId="32" xfId="0" applyNumberFormat="1" applyFont="1" applyBorder="1" applyAlignment="1" applyProtection="1">
      <alignment horizontal="center" vertical="center" shrinkToFit="1"/>
      <protection hidden="1"/>
    </xf>
    <xf numFmtId="3" fontId="2" fillId="0" borderId="32" xfId="0" applyNumberFormat="1" applyFont="1" applyBorder="1" applyAlignment="1" applyProtection="1">
      <alignment horizontal="right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9" fillId="0" borderId="36" xfId="0" applyNumberFormat="1" applyFont="1" applyBorder="1" applyAlignment="1" applyProtection="1">
      <alignment horizontal="center" vertical="center" shrinkToFit="1"/>
      <protection hidden="1"/>
    </xf>
    <xf numFmtId="3" fontId="9" fillId="0" borderId="37" xfId="0" applyNumberFormat="1" applyFont="1" applyBorder="1" applyAlignment="1" applyProtection="1">
      <alignment horizontal="right" vertical="center" shrinkToFit="1"/>
      <protection hidden="1"/>
    </xf>
    <xf numFmtId="0" fontId="9" fillId="0" borderId="38" xfId="0" applyNumberFormat="1" applyFont="1" applyBorder="1" applyAlignment="1" applyProtection="1">
      <alignment horizontal="center" vertical="center" shrinkToFit="1"/>
      <protection hidden="1"/>
    </xf>
    <xf numFmtId="3" fontId="9" fillId="0" borderId="39" xfId="0" applyNumberFormat="1" applyFont="1" applyBorder="1" applyAlignment="1" applyProtection="1">
      <alignment horizontal="right" vertical="center" shrinkToFit="1"/>
      <protection hidden="1"/>
    </xf>
    <xf numFmtId="0" fontId="3" fillId="0" borderId="38" xfId="0" applyNumberFormat="1" applyFont="1" applyBorder="1" applyAlignment="1" applyProtection="1">
      <alignment horizontal="center" vertical="center" shrinkToFit="1"/>
      <protection hidden="1"/>
    </xf>
    <xf numFmtId="3" fontId="2" fillId="0" borderId="39" xfId="0" applyNumberFormat="1" applyFont="1" applyBorder="1" applyAlignment="1" applyProtection="1">
      <alignment horizontal="right" vertical="center" shrinkToFit="1"/>
      <protection hidden="1"/>
    </xf>
    <xf numFmtId="0" fontId="3" fillId="0" borderId="36" xfId="0" applyNumberFormat="1" applyFont="1" applyBorder="1" applyAlignment="1" applyProtection="1">
      <alignment horizontal="center" vertical="center" shrinkToFit="1"/>
      <protection hidden="1"/>
    </xf>
    <xf numFmtId="3" fontId="2" fillId="0" borderId="37" xfId="0" applyNumberFormat="1" applyFont="1" applyBorder="1" applyAlignment="1" applyProtection="1">
      <alignment horizontal="right" vertical="center" shrinkToFit="1"/>
      <protection hidden="1"/>
    </xf>
    <xf numFmtId="0" fontId="9" fillId="0" borderId="29" xfId="0" applyFont="1" applyBorder="1" applyAlignment="1" applyProtection="1">
      <alignment horizontal="left" vertical="center" shrinkToFit="1"/>
      <protection hidden="1"/>
    </xf>
    <xf numFmtId="0" fontId="9" fillId="0" borderId="29" xfId="0" applyNumberFormat="1" applyFont="1" applyBorder="1" applyAlignment="1" applyProtection="1">
      <alignment horizontal="center" vertical="center" shrinkToFit="1"/>
      <protection hidden="1"/>
    </xf>
    <xf numFmtId="3" fontId="9" fillId="0" borderId="29" xfId="0" applyNumberFormat="1" applyFont="1" applyBorder="1" applyAlignment="1" applyProtection="1">
      <alignment horizontal="right" vertical="center" shrinkToFit="1"/>
      <protection hidden="1"/>
    </xf>
    <xf numFmtId="0" fontId="2" fillId="0" borderId="29" xfId="0" applyFont="1" applyBorder="1" applyAlignment="1" applyProtection="1">
      <alignment horizontal="left" vertical="center" shrinkToFit="1"/>
      <protection hidden="1"/>
    </xf>
    <xf numFmtId="0" fontId="2" fillId="0" borderId="29" xfId="0" applyNumberFormat="1" applyFont="1" applyBorder="1" applyAlignment="1" applyProtection="1">
      <alignment horizontal="center" vertical="center" shrinkToFit="1"/>
      <protection hidden="1"/>
    </xf>
    <xf numFmtId="3" fontId="2" fillId="0" borderId="29" xfId="0" applyNumberFormat="1" applyFont="1" applyBorder="1" applyAlignment="1" applyProtection="1">
      <alignment horizontal="right" vertical="center" shrinkToFit="1"/>
      <protection hidden="1"/>
    </xf>
    <xf numFmtId="0" fontId="2" fillId="0" borderId="36" xfId="0" applyNumberFormat="1" applyFont="1" applyBorder="1" applyAlignment="1" applyProtection="1">
      <alignment horizontal="center" vertical="center" shrinkToFit="1"/>
      <protection hidden="1"/>
    </xf>
    <xf numFmtId="3" fontId="2" fillId="0" borderId="37" xfId="0" applyNumberFormat="1" applyFont="1" applyBorder="1" applyAlignment="1" applyProtection="1">
      <alignment horizontal="right" vertical="center" shrinkToFit="1"/>
      <protection hidden="1"/>
    </xf>
    <xf numFmtId="0" fontId="9" fillId="0" borderId="40" xfId="0" applyFont="1" applyBorder="1" applyAlignment="1">
      <alignment/>
    </xf>
    <xf numFmtId="0" fontId="9" fillId="34" borderId="35" xfId="0" applyFont="1" applyFill="1" applyBorder="1" applyAlignment="1" applyProtection="1">
      <alignment shrinkToFit="1"/>
      <protection hidden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9" fillId="34" borderId="40" xfId="0" applyFont="1" applyFill="1" applyBorder="1" applyAlignment="1" applyProtection="1">
      <alignment shrinkToFit="1"/>
      <protection hidden="1"/>
    </xf>
    <xf numFmtId="0" fontId="9" fillId="34" borderId="38" xfId="0" applyNumberFormat="1" applyFont="1" applyFill="1" applyBorder="1" applyAlignment="1" applyProtection="1">
      <alignment horizontal="center"/>
      <protection hidden="1"/>
    </xf>
    <xf numFmtId="0" fontId="9" fillId="34" borderId="39" xfId="0" applyNumberFormat="1" applyFont="1" applyFill="1" applyBorder="1" applyAlignment="1" applyProtection="1">
      <alignment horizontal="right"/>
      <protection hidden="1"/>
    </xf>
    <xf numFmtId="0" fontId="9" fillId="0" borderId="40" xfId="0" applyFont="1" applyBorder="1" applyAlignment="1" applyProtection="1">
      <alignment horizontal="left" vertical="center" shrinkToFit="1"/>
      <protection hidden="1"/>
    </xf>
    <xf numFmtId="0" fontId="9" fillId="34" borderId="41" xfId="0" applyFont="1" applyFill="1" applyBorder="1" applyAlignment="1" applyProtection="1">
      <alignment shrinkToFit="1"/>
      <protection hidden="1"/>
    </xf>
    <xf numFmtId="0" fontId="9" fillId="34" borderId="42" xfId="0" applyNumberFormat="1" applyFont="1" applyFill="1" applyBorder="1" applyAlignment="1" applyProtection="1">
      <alignment horizontal="center"/>
      <protection hidden="1"/>
    </xf>
    <xf numFmtId="0" fontId="9" fillId="34" borderId="43" xfId="0" applyNumberFormat="1" applyFont="1" applyFill="1" applyBorder="1" applyAlignment="1" applyProtection="1">
      <alignment horizontal="right"/>
      <protection hidden="1"/>
    </xf>
    <xf numFmtId="0" fontId="9" fillId="0" borderId="44" xfId="0" applyNumberFormat="1" applyFont="1" applyBorder="1" applyAlignment="1" applyProtection="1">
      <alignment horizontal="center" vertical="center" shrinkToFit="1"/>
      <protection hidden="1"/>
    </xf>
    <xf numFmtId="3" fontId="9" fillId="0" borderId="45" xfId="0" applyNumberFormat="1" applyFont="1" applyBorder="1" applyAlignment="1" applyProtection="1">
      <alignment horizontal="right" vertical="center" shrinkToFit="1"/>
      <protection hidden="1"/>
    </xf>
    <xf numFmtId="0" fontId="9" fillId="0" borderId="42" xfId="0" applyNumberFormat="1" applyFont="1" applyBorder="1" applyAlignment="1" applyProtection="1">
      <alignment horizontal="center" vertical="center" shrinkToFit="1"/>
      <protection hidden="1"/>
    </xf>
    <xf numFmtId="3" fontId="9" fillId="0" borderId="43" xfId="0" applyNumberFormat="1" applyFont="1" applyBorder="1" applyAlignment="1" applyProtection="1">
      <alignment horizontal="right" vertical="center" shrinkToFit="1"/>
      <protection hidden="1"/>
    </xf>
    <xf numFmtId="3" fontId="2" fillId="0" borderId="38" xfId="0" applyNumberFormat="1" applyFont="1" applyBorder="1" applyAlignment="1" applyProtection="1">
      <alignment horizontal="right" vertical="center" shrinkToFit="1"/>
      <protection hidden="1"/>
    </xf>
    <xf numFmtId="0" fontId="9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3" fillId="0" borderId="40" xfId="0" applyFont="1" applyBorder="1" applyAlignment="1" applyProtection="1">
      <alignment horizontal="left" vertical="center" shrinkToFit="1"/>
      <protection hidden="1"/>
    </xf>
    <xf numFmtId="0" fontId="2" fillId="0" borderId="35" xfId="0" applyFont="1" applyBorder="1" applyAlignment="1" applyProtection="1">
      <alignment horizontal="left" vertical="center" shrinkToFi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left" vertical="center" shrinkToFit="1"/>
      <protection hidden="1"/>
    </xf>
    <xf numFmtId="0" fontId="2" fillId="0" borderId="46" xfId="0" applyFont="1" applyBorder="1" applyAlignment="1" applyProtection="1">
      <alignment horizontal="left" vertical="center" shrinkToFit="1"/>
      <protection hidden="1"/>
    </xf>
    <xf numFmtId="0" fontId="3" fillId="0" borderId="48" xfId="0" applyNumberFormat="1" applyFont="1" applyBorder="1" applyAlignment="1" applyProtection="1">
      <alignment horizontal="center" vertical="center" shrinkToFit="1"/>
      <protection hidden="1"/>
    </xf>
    <xf numFmtId="3" fontId="2" fillId="0" borderId="49" xfId="0" applyNumberFormat="1" applyFont="1" applyBorder="1" applyAlignment="1" applyProtection="1">
      <alignment horizontal="right" vertical="center" shrinkToFit="1"/>
      <protection hidden="1"/>
    </xf>
    <xf numFmtId="0" fontId="3" fillId="0" borderId="50" xfId="0" applyNumberFormat="1" applyFont="1" applyBorder="1" applyAlignment="1" applyProtection="1">
      <alignment horizontal="center" vertical="center" shrinkToFit="1"/>
      <protection hidden="1"/>
    </xf>
    <xf numFmtId="3" fontId="2" fillId="0" borderId="51" xfId="0" applyNumberFormat="1" applyFont="1" applyBorder="1" applyAlignment="1" applyProtection="1">
      <alignment horizontal="right" vertical="center" shrinkToFit="1"/>
      <protection hidden="1"/>
    </xf>
    <xf numFmtId="0" fontId="2" fillId="0" borderId="50" xfId="0" applyNumberFormat="1" applyFont="1" applyBorder="1" applyAlignment="1" applyProtection="1">
      <alignment horizontal="center" vertical="center" shrinkToFit="1"/>
      <protection hidden="1"/>
    </xf>
    <xf numFmtId="3" fontId="2" fillId="0" borderId="48" xfId="0" applyNumberFormat="1" applyFont="1" applyBorder="1" applyAlignment="1" applyProtection="1">
      <alignment horizontal="right" vertical="center" shrinkToFit="1"/>
      <protection hidden="1"/>
    </xf>
    <xf numFmtId="0" fontId="10" fillId="0" borderId="51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3" fontId="2" fillId="0" borderId="0" xfId="0" applyNumberFormat="1" applyFont="1" applyBorder="1" applyAlignment="1" applyProtection="1">
      <alignment horizontal="right" vertical="center" shrinkToFit="1"/>
      <protection hidden="1"/>
    </xf>
    <xf numFmtId="0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5" fillId="0" borderId="52" xfId="0" applyFont="1" applyFill="1" applyBorder="1" applyAlignment="1" applyProtection="1">
      <alignment vertical="center" shrinkToFit="1"/>
      <protection hidden="1"/>
    </xf>
    <xf numFmtId="0" fontId="16" fillId="0" borderId="53" xfId="0" applyNumberFormat="1" applyFont="1" applyFill="1" applyBorder="1" applyAlignment="1" applyProtection="1">
      <alignment vertical="center" shrinkToFit="1"/>
      <protection hidden="1"/>
    </xf>
    <xf numFmtId="0" fontId="3" fillId="0" borderId="32" xfId="0" applyFont="1" applyBorder="1" applyAlignment="1" applyProtection="1">
      <alignment horizontal="center" vertical="center" shrinkToFit="1"/>
      <protection hidden="1"/>
    </xf>
    <xf numFmtId="3" fontId="2" fillId="0" borderId="33" xfId="0" applyNumberFormat="1" applyFont="1" applyBorder="1" applyAlignment="1" applyProtection="1">
      <alignment horizontal="right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3" fontId="2" fillId="0" borderId="32" xfId="0" applyNumberFormat="1" applyFont="1" applyBorder="1" applyAlignment="1" applyProtection="1">
      <alignment horizontal="right" vertical="center" shrinkToFit="1"/>
      <protection hidden="1"/>
    </xf>
    <xf numFmtId="0" fontId="15" fillId="0" borderId="54" xfId="0" applyFont="1" applyFill="1" applyBorder="1" applyAlignment="1" applyProtection="1">
      <alignment vertical="center" shrinkToFit="1"/>
      <protection hidden="1"/>
    </xf>
    <xf numFmtId="0" fontId="10" fillId="0" borderId="55" xfId="0" applyNumberFormat="1" applyFont="1" applyFill="1" applyBorder="1" applyAlignment="1" applyProtection="1">
      <alignment horizontal="center" vertical="center"/>
      <protection hidden="1"/>
    </xf>
    <xf numFmtId="0" fontId="16" fillId="0" borderId="29" xfId="0" applyNumberFormat="1" applyFont="1" applyFill="1" applyBorder="1" applyAlignment="1" applyProtection="1">
      <alignment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3" fontId="2" fillId="0" borderId="39" xfId="0" applyNumberFormat="1" applyFont="1" applyBorder="1" applyAlignment="1" applyProtection="1">
      <alignment horizontal="right" vertical="center" shrinkToFit="1"/>
      <protection hidden="1"/>
    </xf>
    <xf numFmtId="0" fontId="3" fillId="0" borderId="36" xfId="0" applyFont="1" applyBorder="1" applyAlignment="1" applyProtection="1">
      <alignment horizontal="center" vertical="center" shrinkToFit="1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3" fontId="2" fillId="0" borderId="56" xfId="0" applyNumberFormat="1" applyFont="1" applyBorder="1" applyAlignment="1" applyProtection="1">
      <alignment horizontal="right" vertical="center" shrinkToFit="1"/>
      <protection hidden="1"/>
    </xf>
    <xf numFmtId="3" fontId="2" fillId="0" borderId="38" xfId="0" applyNumberFormat="1" applyFont="1" applyBorder="1" applyAlignment="1" applyProtection="1">
      <alignment horizontal="right" vertical="center" shrinkToFi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shrinkToFit="1"/>
      <protection hidden="1"/>
    </xf>
    <xf numFmtId="3" fontId="2" fillId="0" borderId="51" xfId="0" applyNumberFormat="1" applyFont="1" applyBorder="1" applyAlignment="1" applyProtection="1">
      <alignment horizontal="right" vertical="center" shrinkToFit="1"/>
      <protection hidden="1"/>
    </xf>
    <xf numFmtId="0" fontId="2" fillId="0" borderId="50" xfId="0" applyFont="1" applyBorder="1" applyAlignment="1" applyProtection="1">
      <alignment horizontal="center" vertical="center" shrinkToFit="1"/>
      <protection hidden="1"/>
    </xf>
    <xf numFmtId="3" fontId="2" fillId="0" borderId="48" xfId="0" applyNumberFormat="1" applyFont="1" applyBorder="1" applyAlignment="1" applyProtection="1">
      <alignment horizontal="right" vertical="center" shrinkToFit="1"/>
      <protection hidden="1"/>
    </xf>
    <xf numFmtId="0" fontId="15" fillId="0" borderId="52" xfId="0" applyFont="1" applyFill="1" applyBorder="1" applyAlignment="1" applyProtection="1">
      <alignment shrinkToFit="1"/>
      <protection hidden="1"/>
    </xf>
    <xf numFmtId="0" fontId="15" fillId="0" borderId="54" xfId="0" applyFont="1" applyFill="1" applyBorder="1" applyAlignment="1" applyProtection="1">
      <alignment shrinkToFit="1"/>
      <protection hidden="1"/>
    </xf>
    <xf numFmtId="0" fontId="15" fillId="0" borderId="59" xfId="0" applyNumberFormat="1" applyFont="1" applyFill="1" applyBorder="1" applyAlignment="1" applyProtection="1">
      <alignment shrinkToFit="1"/>
      <protection hidden="1"/>
    </xf>
    <xf numFmtId="0" fontId="15" fillId="0" borderId="60" xfId="0" applyNumberFormat="1" applyFont="1" applyFill="1" applyBorder="1" applyAlignment="1" applyProtection="1">
      <alignment shrinkToFit="1"/>
      <protection hidden="1"/>
    </xf>
    <xf numFmtId="0" fontId="16" fillId="0" borderId="53" xfId="0" applyFont="1" applyFill="1" applyBorder="1" applyAlignment="1" applyProtection="1">
      <alignment/>
      <protection hidden="1"/>
    </xf>
    <xf numFmtId="0" fontId="16" fillId="0" borderId="29" xfId="0" applyFont="1" applyFill="1" applyBorder="1" applyAlignment="1" applyProtection="1">
      <alignment/>
      <protection hidden="1"/>
    </xf>
    <xf numFmtId="0" fontId="16" fillId="0" borderId="53" xfId="0" applyFont="1" applyFill="1" applyBorder="1" applyAlignment="1" applyProtection="1">
      <alignment horizontal="center"/>
      <protection hidden="1"/>
    </xf>
    <xf numFmtId="0" fontId="16" fillId="0" borderId="29" xfId="0" applyFont="1" applyFill="1" applyBorder="1" applyAlignment="1" applyProtection="1">
      <alignment horizontal="center"/>
      <protection hidden="1"/>
    </xf>
    <xf numFmtId="0" fontId="15" fillId="0" borderId="61" xfId="0" applyFont="1" applyFill="1" applyBorder="1" applyAlignment="1" applyProtection="1">
      <alignment shrinkToFit="1"/>
      <protection hidden="1"/>
    </xf>
    <xf numFmtId="0" fontId="15" fillId="0" borderId="62" xfId="0" applyFont="1" applyFill="1" applyBorder="1" applyAlignment="1" applyProtection="1">
      <alignment shrinkToFit="1"/>
      <protection hidden="1"/>
    </xf>
    <xf numFmtId="0" fontId="15" fillId="0" borderId="59" xfId="0" applyFont="1" applyFill="1" applyBorder="1" applyAlignment="1" applyProtection="1">
      <alignment shrinkToFit="1"/>
      <protection hidden="1"/>
    </xf>
    <xf numFmtId="0" fontId="15" fillId="0" borderId="60" xfId="0" applyFont="1" applyFill="1" applyBorder="1" applyAlignment="1" applyProtection="1">
      <alignment shrinkToFit="1"/>
      <protection hidden="1"/>
    </xf>
    <xf numFmtId="0" fontId="5" fillId="0" borderId="36" xfId="0" applyNumberFormat="1" applyFont="1" applyBorder="1" applyAlignment="1" applyProtection="1">
      <alignment horizontal="center" vertical="center" shrinkToFit="1"/>
      <protection hidden="1"/>
    </xf>
    <xf numFmtId="3" fontId="9" fillId="0" borderId="34" xfId="0" applyNumberFormat="1" applyFont="1" applyBorder="1" applyAlignment="1" applyProtection="1">
      <alignment horizontal="right" vertical="center" shrinkToFi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5" fillId="33" borderId="63" xfId="0" applyFont="1" applyFill="1" applyBorder="1" applyAlignment="1" applyProtection="1">
      <alignment horizontal="center" vertical="center"/>
      <protection hidden="1"/>
    </xf>
    <xf numFmtId="0" fontId="2" fillId="33" borderId="64" xfId="0" applyFont="1" applyFill="1" applyBorder="1" applyAlignment="1" applyProtection="1">
      <alignment horizontal="center" vertical="center" textRotation="90" wrapText="1"/>
      <protection hidden="1"/>
    </xf>
    <xf numFmtId="0" fontId="16" fillId="33" borderId="64" xfId="0" applyFont="1" applyFill="1" applyBorder="1" applyAlignment="1" applyProtection="1">
      <alignment horizontal="center" vertical="center" wrapText="1"/>
      <protection hidden="1"/>
    </xf>
    <xf numFmtId="0" fontId="2" fillId="33" borderId="65" xfId="0" applyFont="1" applyFill="1" applyBorder="1" applyAlignment="1" applyProtection="1">
      <alignment horizontal="center" vertical="center" textRotation="90" wrapText="1"/>
      <protection hidden="1"/>
    </xf>
    <xf numFmtId="0" fontId="15" fillId="33" borderId="66" xfId="0" applyFont="1" applyFill="1" applyBorder="1" applyAlignment="1" applyProtection="1">
      <alignment horizontal="center" vertical="center"/>
      <protection hidden="1"/>
    </xf>
    <xf numFmtId="0" fontId="2" fillId="33" borderId="67" xfId="0" applyFont="1" applyFill="1" applyBorder="1" applyAlignment="1" applyProtection="1">
      <alignment horizontal="center" vertical="center" textRotation="90" wrapText="1"/>
      <protection hidden="1"/>
    </xf>
    <xf numFmtId="0" fontId="16" fillId="0" borderId="59" xfId="0" applyFont="1" applyFill="1" applyBorder="1" applyAlignment="1" applyProtection="1">
      <alignment horizontal="center"/>
      <protection hidden="1"/>
    </xf>
    <xf numFmtId="0" fontId="16" fillId="0" borderId="68" xfId="0" applyFont="1" applyFill="1" applyBorder="1" applyAlignment="1" applyProtection="1">
      <alignment horizontal="center"/>
      <protection hidden="1"/>
    </xf>
    <xf numFmtId="0" fontId="16" fillId="0" borderId="52" xfId="0" applyFont="1" applyFill="1" applyBorder="1" applyAlignment="1" applyProtection="1">
      <alignment horizontal="center"/>
      <protection hidden="1"/>
    </xf>
    <xf numFmtId="0" fontId="16" fillId="0" borderId="61" xfId="0" applyNumberFormat="1" applyFont="1" applyFill="1" applyBorder="1" applyAlignment="1" applyProtection="1">
      <alignment horizontal="center"/>
      <protection hidden="1"/>
    </xf>
    <xf numFmtId="0" fontId="16" fillId="0" borderId="53" xfId="0" applyNumberFormat="1" applyFont="1" applyFill="1" applyBorder="1" applyAlignment="1" applyProtection="1">
      <alignment shrinkToFit="1"/>
      <protection hidden="1"/>
    </xf>
    <xf numFmtId="0" fontId="10" fillId="0" borderId="68" xfId="0" applyNumberFormat="1" applyFont="1" applyFill="1" applyBorder="1" applyAlignment="1" applyProtection="1">
      <alignment horizontal="center"/>
      <protection hidden="1"/>
    </xf>
    <xf numFmtId="0" fontId="16" fillId="0" borderId="60" xfId="0" applyFont="1" applyFill="1" applyBorder="1" applyAlignment="1" applyProtection="1">
      <alignment horizontal="center"/>
      <protection hidden="1"/>
    </xf>
    <xf numFmtId="0" fontId="16" fillId="0" borderId="55" xfId="0" applyFont="1" applyFill="1" applyBorder="1" applyAlignment="1" applyProtection="1">
      <alignment horizontal="center"/>
      <protection hidden="1"/>
    </xf>
    <xf numFmtId="0" fontId="16" fillId="0" borderId="54" xfId="0" applyFont="1" applyFill="1" applyBorder="1" applyAlignment="1" applyProtection="1">
      <alignment horizontal="center"/>
      <protection hidden="1"/>
    </xf>
    <xf numFmtId="0" fontId="16" fillId="0" borderId="62" xfId="0" applyNumberFormat="1" applyFont="1" applyFill="1" applyBorder="1" applyAlignment="1" applyProtection="1">
      <alignment horizontal="center"/>
      <protection hidden="1"/>
    </xf>
    <xf numFmtId="0" fontId="16" fillId="0" borderId="29" xfId="0" applyNumberFormat="1" applyFont="1" applyFill="1" applyBorder="1" applyAlignment="1" applyProtection="1">
      <alignment shrinkToFit="1"/>
      <protection hidden="1"/>
    </xf>
    <xf numFmtId="0" fontId="10" fillId="0" borderId="5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5" fillId="33" borderId="69" xfId="0" applyFont="1" applyFill="1" applyBorder="1" applyAlignment="1">
      <alignment horizontal="center" vertical="center" wrapText="1"/>
    </xf>
    <xf numFmtId="9" fontId="3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71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2" fillId="0" borderId="73" xfId="0" applyFont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 applyProtection="1">
      <alignment shrinkToFit="1"/>
      <protection hidden="1"/>
    </xf>
    <xf numFmtId="0" fontId="9" fillId="34" borderId="29" xfId="0" applyFont="1" applyFill="1" applyBorder="1" applyAlignment="1" applyProtection="1">
      <alignment shrinkToFit="1"/>
      <protection hidden="1"/>
    </xf>
    <xf numFmtId="0" fontId="5" fillId="34" borderId="29" xfId="0" applyFont="1" applyFill="1" applyBorder="1" applyAlignment="1" applyProtection="1">
      <alignment horizontal="center" shrinkToFit="1"/>
      <protection hidden="1"/>
    </xf>
    <xf numFmtId="1" fontId="9" fillId="34" borderId="29" xfId="0" applyNumberFormat="1" applyFont="1" applyFill="1" applyBorder="1" applyAlignment="1" applyProtection="1">
      <alignment horizontal="right" shrinkToFit="1"/>
      <protection hidden="1"/>
    </xf>
    <xf numFmtId="0" fontId="3" fillId="0" borderId="62" xfId="0" applyNumberFormat="1" applyFont="1" applyBorder="1" applyAlignment="1" applyProtection="1">
      <alignment horizontal="center" vertical="center" shrinkToFit="1"/>
      <protection hidden="1"/>
    </xf>
    <xf numFmtId="3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8" xfId="0" applyNumberFormat="1" applyFont="1" applyBorder="1" applyAlignment="1" applyProtection="1">
      <alignment horizontal="center" vertical="center" shrinkToFit="1"/>
      <protection hidden="1"/>
    </xf>
    <xf numFmtId="0" fontId="2" fillId="0" borderId="32" xfId="0" applyNumberFormat="1" applyFont="1" applyBorder="1" applyAlignment="1" applyProtection="1">
      <alignment horizontal="center" vertical="center" shrinkToFit="1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62" xfId="0" applyBorder="1" applyAlignment="1">
      <alignment/>
    </xf>
    <xf numFmtId="0" fontId="0" fillId="0" borderId="36" xfId="0" applyBorder="1" applyAlignment="1">
      <alignment/>
    </xf>
    <xf numFmtId="3" fontId="2" fillId="0" borderId="16" xfId="0" applyNumberFormat="1" applyFont="1" applyBorder="1" applyAlignment="1" applyProtection="1">
      <alignment horizontal="right" vertical="center" shrinkToFit="1"/>
      <protection hidden="1"/>
    </xf>
    <xf numFmtId="0" fontId="3" fillId="0" borderId="42" xfId="0" applyNumberFormat="1" applyFont="1" applyBorder="1" applyAlignment="1" applyProtection="1">
      <alignment horizontal="center" vertical="center" shrinkToFit="1"/>
      <protection hidden="1"/>
    </xf>
    <xf numFmtId="3" fontId="2" fillId="0" borderId="43" xfId="0" applyNumberFormat="1" applyFont="1" applyBorder="1" applyAlignment="1" applyProtection="1">
      <alignment horizontal="right" vertical="center" shrinkToFit="1"/>
      <protection hidden="1"/>
    </xf>
    <xf numFmtId="3" fontId="2" fillId="0" borderId="45" xfId="0" applyNumberFormat="1" applyFont="1" applyBorder="1" applyAlignment="1" applyProtection="1">
      <alignment horizontal="right" vertical="center" shrinkToFit="1"/>
      <protection hidden="1"/>
    </xf>
    <xf numFmtId="3" fontId="2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9" xfId="0" applyNumberFormat="1" applyFont="1" applyBorder="1" applyAlignment="1" applyProtection="1">
      <alignment horizontal="center" vertical="center" shrinkToFit="1"/>
      <protection hidden="1"/>
    </xf>
    <xf numFmtId="0" fontId="0" fillId="0" borderId="45" xfId="0" applyBorder="1" applyAlignment="1">
      <alignment/>
    </xf>
    <xf numFmtId="0" fontId="2" fillId="0" borderId="28" xfId="0" applyFont="1" applyBorder="1" applyAlignment="1" applyProtection="1">
      <alignment horizontal="center" vertical="center"/>
      <protection hidden="1"/>
    </xf>
    <xf numFmtId="0" fontId="5" fillId="34" borderId="76" xfId="0" applyFont="1" applyFill="1" applyBorder="1" applyAlignment="1" applyProtection="1">
      <alignment shrinkToFit="1"/>
      <protection hidden="1"/>
    </xf>
    <xf numFmtId="0" fontId="9" fillId="34" borderId="77" xfId="0" applyFont="1" applyFill="1" applyBorder="1" applyAlignment="1" applyProtection="1">
      <alignment shrinkToFit="1"/>
      <protection hidden="1"/>
    </xf>
    <xf numFmtId="0" fontId="9" fillId="34" borderId="78" xfId="0" applyNumberFormat="1" applyFont="1" applyFill="1" applyBorder="1" applyAlignment="1" applyProtection="1">
      <alignment horizontal="center"/>
      <protection hidden="1"/>
    </xf>
    <xf numFmtId="0" fontId="9" fillId="34" borderId="54" xfId="0" applyNumberFormat="1" applyFont="1" applyFill="1" applyBorder="1" applyAlignment="1" applyProtection="1">
      <alignment horizontal="right"/>
      <protection hidden="1"/>
    </xf>
    <xf numFmtId="0" fontId="3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5" fillId="34" borderId="79" xfId="0" applyFont="1" applyFill="1" applyBorder="1" applyAlignment="1" applyProtection="1">
      <alignment shrinkToFit="1"/>
      <protection hidden="1"/>
    </xf>
    <xf numFmtId="0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9" fillId="34" borderId="29" xfId="0" applyNumberFormat="1" applyFont="1" applyFill="1" applyBorder="1" applyAlignment="1" applyProtection="1">
      <alignment horizontal="right" shrinkToFi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 vertical="center" wrapText="1"/>
      <protection hidden="1"/>
    </xf>
    <xf numFmtId="0" fontId="9" fillId="0" borderId="8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shrinkToFit="1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/>
      <protection hidden="1"/>
    </xf>
    <xf numFmtId="0" fontId="2" fillId="0" borderId="53" xfId="0" applyFont="1" applyBorder="1" applyAlignment="1" applyProtection="1">
      <alignment horizontal="right"/>
      <protection hidden="1"/>
    </xf>
    <xf numFmtId="0" fontId="2" fillId="0" borderId="53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shrinkToFit="1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82" xfId="0" applyFont="1" applyBorder="1" applyAlignment="1" applyProtection="1">
      <alignment/>
      <protection hidden="1"/>
    </xf>
    <xf numFmtId="0" fontId="7" fillId="33" borderId="82" xfId="0" applyFont="1" applyFill="1" applyBorder="1" applyAlignment="1" applyProtection="1">
      <alignment horizontal="right"/>
      <protection hidden="1"/>
    </xf>
    <xf numFmtId="0" fontId="7" fillId="0" borderId="83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left" vertical="center" shrinkToFit="1"/>
      <protection hidden="1"/>
    </xf>
    <xf numFmtId="0" fontId="2" fillId="0" borderId="28" xfId="0" applyFont="1" applyBorder="1" applyAlignment="1" applyProtection="1">
      <alignment horizontal="left" vertical="center" shrinkToFit="1"/>
      <protection hidden="1"/>
    </xf>
    <xf numFmtId="3" fontId="2" fillId="0" borderId="31" xfId="0" applyNumberFormat="1" applyFont="1" applyBorder="1" applyAlignment="1" applyProtection="1">
      <alignment horizontal="right" vertical="center" shrinkToFit="1"/>
      <protection hidden="1"/>
    </xf>
    <xf numFmtId="0" fontId="3" fillId="34" borderId="29" xfId="0" applyFont="1" applyFill="1" applyBorder="1" applyAlignment="1" applyProtection="1">
      <alignment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3" fillId="34" borderId="84" xfId="0" applyFont="1" applyFill="1" applyBorder="1" applyAlignment="1" applyProtection="1">
      <alignment shrinkToFit="1"/>
      <protection hidden="1"/>
    </xf>
    <xf numFmtId="0" fontId="3" fillId="34" borderId="40" xfId="0" applyFont="1" applyFill="1" applyBorder="1" applyAlignment="1" applyProtection="1">
      <alignment shrinkToFit="1"/>
      <protection hidden="1"/>
    </xf>
    <xf numFmtId="0" fontId="10" fillId="0" borderId="52" xfId="0" applyFont="1" applyFill="1" applyBorder="1" applyAlignment="1" applyProtection="1">
      <alignment vertical="center" wrapText="1" shrinkToFit="1"/>
      <protection hidden="1"/>
    </xf>
    <xf numFmtId="0" fontId="10" fillId="0" borderId="54" xfId="0" applyFont="1" applyFill="1" applyBorder="1" applyAlignment="1" applyProtection="1">
      <alignment vertical="center" wrapText="1" shrinkToFit="1"/>
      <protection hidden="1"/>
    </xf>
    <xf numFmtId="0" fontId="2" fillId="0" borderId="68" xfId="0" applyNumberFormat="1" applyFont="1" applyFill="1" applyBorder="1" applyAlignment="1" applyProtection="1">
      <alignment horizontal="center" vertical="center"/>
      <protection hidden="1"/>
    </xf>
    <xf numFmtId="0" fontId="2" fillId="0" borderId="53" xfId="0" applyNumberFormat="1" applyFont="1" applyFill="1" applyBorder="1" applyAlignment="1" applyProtection="1">
      <alignment vertical="center" shrinkToFit="1"/>
      <protection hidden="1"/>
    </xf>
    <xf numFmtId="0" fontId="2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3" fontId="2" fillId="0" borderId="29" xfId="0" applyNumberFormat="1" applyFont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0" fontId="2" fillId="0" borderId="29" xfId="0" applyFont="1" applyBorder="1" applyAlignment="1">
      <alignment/>
    </xf>
    <xf numFmtId="3" fontId="2" fillId="0" borderId="16" xfId="0" applyNumberFormat="1" applyFont="1" applyBorder="1" applyAlignment="1" applyProtection="1">
      <alignment vertical="center" shrinkToFit="1"/>
      <protection hidden="1"/>
    </xf>
    <xf numFmtId="3" fontId="2" fillId="0" borderId="45" xfId="0" applyNumberFormat="1" applyFont="1" applyBorder="1" applyAlignment="1" applyProtection="1">
      <alignment vertical="center" shrinkToFit="1"/>
      <protection hidden="1"/>
    </xf>
    <xf numFmtId="0" fontId="9" fillId="0" borderId="6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9" fillId="34" borderId="85" xfId="0" applyFont="1" applyFill="1" applyBorder="1" applyAlignment="1" applyProtection="1">
      <alignment shrinkToFit="1"/>
      <protection hidden="1"/>
    </xf>
    <xf numFmtId="0" fontId="9" fillId="34" borderId="11" xfId="0" applyNumberFormat="1" applyFont="1" applyFill="1" applyBorder="1" applyAlignment="1" applyProtection="1">
      <alignment horizontal="center"/>
      <protection hidden="1"/>
    </xf>
    <xf numFmtId="0" fontId="9" fillId="34" borderId="12" xfId="0" applyNumberFormat="1" applyFont="1" applyFill="1" applyBorder="1" applyAlignment="1" applyProtection="1">
      <alignment horizontal="right"/>
      <protection hidden="1"/>
    </xf>
    <xf numFmtId="3" fontId="2" fillId="0" borderId="16" xfId="0" applyNumberFormat="1" applyFont="1" applyFill="1" applyBorder="1" applyAlignment="1" applyProtection="1">
      <alignment vertical="center" shrinkToFit="1"/>
      <protection hidden="1"/>
    </xf>
    <xf numFmtId="0" fontId="3" fillId="0" borderId="17" xfId="0" applyNumberFormat="1" applyFont="1" applyBorder="1" applyAlignment="1" applyProtection="1">
      <alignment horizontal="center" vertical="center" shrinkToFit="1"/>
      <protection hidden="1"/>
    </xf>
    <xf numFmtId="0" fontId="2" fillId="0" borderId="86" xfId="0" applyNumberFormat="1" applyFont="1" applyBorder="1" applyAlignment="1" applyProtection="1">
      <alignment horizontal="center" vertical="center" shrinkToFit="1"/>
      <protection hidden="1"/>
    </xf>
    <xf numFmtId="3" fontId="2" fillId="0" borderId="86" xfId="0" applyNumberFormat="1" applyFont="1" applyBorder="1" applyAlignment="1" applyProtection="1">
      <alignment horizontal="right" vertical="center" shrinkToFit="1"/>
      <protection hidden="1"/>
    </xf>
    <xf numFmtId="0" fontId="10" fillId="0" borderId="87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55" fillId="0" borderId="29" xfId="0" applyFont="1" applyBorder="1" applyAlignment="1">
      <alignment horizontal="center"/>
    </xf>
    <xf numFmtId="0" fontId="15" fillId="0" borderId="68" xfId="0" applyNumberFormat="1" applyFont="1" applyFill="1" applyBorder="1" applyAlignment="1" applyProtection="1">
      <alignment horizontal="center" vertical="center"/>
      <protection hidden="1"/>
    </xf>
    <xf numFmtId="0" fontId="15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NumberFormat="1" applyFont="1" applyBorder="1" applyAlignment="1" applyProtection="1">
      <alignment horizontal="center" vertical="center" shrinkToFit="1"/>
      <protection hidden="1"/>
    </xf>
    <xf numFmtId="0" fontId="2" fillId="0" borderId="42" xfId="0" applyNumberFormat="1" applyFont="1" applyBorder="1" applyAlignment="1" applyProtection="1">
      <alignment horizontal="center" vertical="center" shrinkToFit="1"/>
      <protection hidden="1"/>
    </xf>
    <xf numFmtId="0" fontId="2" fillId="0" borderId="29" xfId="0" applyNumberFormat="1" applyFont="1" applyBorder="1" applyAlignment="1" applyProtection="1">
      <alignment horizontal="center" vertical="center" shrinkToFit="1"/>
      <protection hidden="1"/>
    </xf>
    <xf numFmtId="0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6" xfId="0" applyNumberFormat="1" applyFont="1" applyBorder="1" applyAlignment="1" applyProtection="1">
      <alignment horizontal="center" vertical="center" shrinkToFit="1"/>
      <protection hidden="1"/>
    </xf>
    <xf numFmtId="0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/>
    </xf>
    <xf numFmtId="3" fontId="2" fillId="0" borderId="43" xfId="0" applyNumberFormat="1" applyFont="1" applyBorder="1" applyAlignment="1" applyProtection="1">
      <alignment horizontal="right" vertical="center" shrinkToFit="1"/>
      <protection hidden="1"/>
    </xf>
    <xf numFmtId="0" fontId="57" fillId="0" borderId="29" xfId="0" applyFont="1" applyBorder="1" applyAlignment="1">
      <alignment horizontal="center"/>
    </xf>
    <xf numFmtId="0" fontId="57" fillId="0" borderId="29" xfId="0" applyFont="1" applyBorder="1" applyAlignment="1">
      <alignment/>
    </xf>
    <xf numFmtId="3" fontId="2" fillId="0" borderId="29" xfId="0" applyNumberFormat="1" applyFont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6" xfId="0" applyNumberFormat="1" applyFont="1" applyBorder="1" applyAlignment="1" applyProtection="1">
      <alignment horizontal="right" vertical="center" shrinkToFit="1"/>
      <protection hidden="1"/>
    </xf>
    <xf numFmtId="3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0" fontId="57" fillId="0" borderId="42" xfId="0" applyFont="1" applyBorder="1" applyAlignment="1">
      <alignment horizontal="center"/>
    </xf>
    <xf numFmtId="0" fontId="57" fillId="0" borderId="39" xfId="0" applyFont="1" applyBorder="1" applyAlignment="1">
      <alignment horizontal="right"/>
    </xf>
    <xf numFmtId="0" fontId="57" fillId="0" borderId="43" xfId="0" applyFont="1" applyBorder="1" applyAlignment="1">
      <alignment horizontal="right"/>
    </xf>
    <xf numFmtId="0" fontId="57" fillId="0" borderId="29" xfId="0" applyFont="1" applyBorder="1" applyAlignment="1">
      <alignment horizontal="right"/>
    </xf>
    <xf numFmtId="0" fontId="57" fillId="0" borderId="29" xfId="0" applyNumberFormat="1" applyFont="1" applyBorder="1" applyAlignment="1">
      <alignment horizontal="right"/>
    </xf>
    <xf numFmtId="0" fontId="2" fillId="0" borderId="0" xfId="0" applyFont="1" applyAlignment="1" applyProtection="1">
      <alignment horizontal="right"/>
      <protection hidden="1"/>
    </xf>
    <xf numFmtId="44" fontId="0" fillId="0" borderId="0" xfId="57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shrinkToFit="1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/>
      <protection hidden="1"/>
    </xf>
    <xf numFmtId="0" fontId="2" fillId="0" borderId="53" xfId="0" applyFont="1" applyBorder="1" applyAlignment="1" applyProtection="1">
      <alignment horizontal="right"/>
      <protection hidden="1"/>
    </xf>
    <xf numFmtId="0" fontId="2" fillId="0" borderId="53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shrinkToFit="1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82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0" fontId="2" fillId="0" borderId="34" xfId="0" applyNumberFormat="1" applyFont="1" applyBorder="1" applyAlignment="1" applyProtection="1">
      <alignment horizontal="right" vertical="center" shrinkToFit="1"/>
      <protection hidden="1"/>
    </xf>
    <xf numFmtId="0" fontId="2" fillId="0" borderId="37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7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2" fillId="34" borderId="29" xfId="0" applyNumberFormat="1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>
      <alignment horizontal="center"/>
    </xf>
    <xf numFmtId="0" fontId="2" fillId="0" borderId="30" xfId="0" applyNumberFormat="1" applyFont="1" applyBorder="1" applyAlignment="1" applyProtection="1">
      <alignment horizontal="center" vertical="center" shrinkToFit="1"/>
      <protection hidden="1"/>
    </xf>
    <xf numFmtId="0" fontId="2" fillId="0" borderId="36" xfId="0" applyNumberFormat="1" applyFont="1" applyBorder="1" applyAlignment="1" applyProtection="1">
      <alignment horizontal="center" vertical="center" shrinkToFit="1"/>
      <protection hidden="1"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2" fillId="34" borderId="29" xfId="0" applyNumberFormat="1" applyFont="1" applyFill="1" applyBorder="1" applyAlignment="1" applyProtection="1">
      <alignment horizontal="right"/>
      <protection hidden="1"/>
    </xf>
    <xf numFmtId="0" fontId="9" fillId="0" borderId="62" xfId="0" applyNumberFormat="1" applyFont="1" applyBorder="1" applyAlignment="1" applyProtection="1">
      <alignment vertical="center" shrinkToFit="1"/>
      <protection hidden="1"/>
    </xf>
    <xf numFmtId="3" fontId="9" fillId="0" borderId="29" xfId="0" applyNumberFormat="1" applyFont="1" applyBorder="1" applyAlignment="1" applyProtection="1">
      <alignment vertical="center" shrinkToFit="1"/>
      <protection hidden="1"/>
    </xf>
    <xf numFmtId="3" fontId="9" fillId="0" borderId="29" xfId="0" applyNumberFormat="1" applyFont="1" applyFill="1" applyBorder="1" applyAlignment="1" applyProtection="1">
      <alignment vertical="center" shrinkToFit="1"/>
      <protection hidden="1"/>
    </xf>
    <xf numFmtId="0" fontId="9" fillId="0" borderId="62" xfId="0" applyFont="1" applyBorder="1" applyAlignment="1">
      <alignment/>
    </xf>
    <xf numFmtId="0" fontId="9" fillId="0" borderId="29" xfId="0" applyFont="1" applyBorder="1" applyAlignment="1">
      <alignment/>
    </xf>
    <xf numFmtId="0" fontId="58" fillId="0" borderId="39" xfId="0" applyFont="1" applyBorder="1" applyAlignment="1">
      <alignment/>
    </xf>
    <xf numFmtId="0" fontId="9" fillId="0" borderId="14" xfId="0" applyNumberFormat="1" applyFont="1" applyBorder="1" applyAlignment="1" applyProtection="1">
      <alignment vertical="center" shrinkToFit="1"/>
      <protection hidden="1"/>
    </xf>
    <xf numFmtId="3" fontId="9" fillId="0" borderId="16" xfId="0" applyNumberFormat="1" applyFont="1" applyBorder="1" applyAlignment="1" applyProtection="1">
      <alignment vertical="center" shrinkToFit="1"/>
      <protection hidden="1"/>
    </xf>
    <xf numFmtId="0" fontId="58" fillId="0" borderId="29" xfId="0" applyFont="1" applyBorder="1" applyAlignment="1">
      <alignment/>
    </xf>
    <xf numFmtId="0" fontId="9" fillId="0" borderId="42" xfId="0" applyNumberFormat="1" applyFont="1" applyBorder="1" applyAlignment="1" applyProtection="1">
      <alignment vertical="center" shrinkToFit="1"/>
      <protection hidden="1"/>
    </xf>
    <xf numFmtId="3" fontId="9" fillId="0" borderId="45" xfId="0" applyNumberFormat="1" applyFont="1" applyBorder="1" applyAlignment="1" applyProtection="1">
      <alignment vertical="center" shrinkToFit="1"/>
      <protection hidden="1"/>
    </xf>
    <xf numFmtId="0" fontId="9" fillId="0" borderId="62" xfId="0" applyNumberFormat="1" applyFont="1" applyFill="1" applyBorder="1" applyAlignment="1" applyProtection="1">
      <alignment vertical="center" shrinkToFit="1"/>
      <protection hidden="1"/>
    </xf>
    <xf numFmtId="3" fontId="9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9" fillId="34" borderId="29" xfId="0" applyFont="1" applyFill="1" applyBorder="1" applyAlignment="1" applyProtection="1">
      <alignment horizontal="center" shrinkToFit="1"/>
      <protection hidden="1"/>
    </xf>
    <xf numFmtId="0" fontId="9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3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3" fontId="9" fillId="0" borderId="16" xfId="0" applyNumberFormat="1" applyFont="1" applyBorder="1" applyAlignment="1" applyProtection="1">
      <alignment horizontal="right" vertical="center" shrinkToFit="1"/>
      <protection hidden="1"/>
    </xf>
    <xf numFmtId="0" fontId="9" fillId="0" borderId="16" xfId="0" applyNumberFormat="1" applyFont="1" applyBorder="1" applyAlignment="1" applyProtection="1">
      <alignment horizontal="center" vertical="center" shrinkToFit="1"/>
      <protection hidden="1"/>
    </xf>
    <xf numFmtId="0" fontId="15" fillId="0" borderId="34" xfId="0" applyFont="1" applyBorder="1" applyAlignment="1" applyProtection="1">
      <alignment horizontal="center" vertical="center" shrinkToFit="1"/>
      <protection hidden="1"/>
    </xf>
    <xf numFmtId="3" fontId="2" fillId="0" borderId="56" xfId="0" applyNumberFormat="1" applyFont="1" applyBorder="1" applyAlignment="1" applyProtection="1">
      <alignment horizontal="right" vertical="center" shrinkToFit="1"/>
      <protection hidden="1"/>
    </xf>
    <xf numFmtId="0" fontId="0" fillId="0" borderId="29" xfId="0" applyFont="1" applyBorder="1" applyAlignment="1">
      <alignment/>
    </xf>
    <xf numFmtId="0" fontId="2" fillId="0" borderId="44" xfId="0" applyNumberFormat="1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62" xfId="0" applyNumberFormat="1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>
      <alignment horizontal="center"/>
    </xf>
    <xf numFmtId="0" fontId="2" fillId="0" borderId="14" xfId="0" applyNumberFormat="1" applyFont="1" applyBorder="1" applyAlignment="1" applyProtection="1">
      <alignment horizontal="center" vertical="center" shrinkToFit="1"/>
      <protection hidden="1"/>
    </xf>
    <xf numFmtId="0" fontId="2" fillId="0" borderId="42" xfId="0" applyNumberFormat="1" applyFont="1" applyBorder="1" applyAlignment="1" applyProtection="1">
      <alignment horizontal="center" vertical="center" shrinkToFit="1"/>
      <protection hidden="1"/>
    </xf>
    <xf numFmtId="0" fontId="2" fillId="0" borderId="6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>
      <alignment horizontal="center"/>
    </xf>
    <xf numFmtId="0" fontId="9" fillId="0" borderId="62" xfId="0" applyNumberFormat="1" applyFont="1" applyBorder="1" applyAlignment="1" applyProtection="1">
      <alignment horizontal="center" vertical="center" shrinkToFit="1"/>
      <protection hidden="1"/>
    </xf>
    <xf numFmtId="0" fontId="9" fillId="0" borderId="14" xfId="0" applyNumberFormat="1" applyFont="1" applyBorder="1" applyAlignment="1" applyProtection="1">
      <alignment horizontal="center" vertical="center" shrinkToFit="1"/>
      <protection hidden="1"/>
    </xf>
    <xf numFmtId="0" fontId="9" fillId="0" borderId="62" xfId="0" applyNumberFormat="1" applyFont="1" applyFill="1" applyBorder="1" applyAlignment="1" applyProtection="1">
      <alignment horizontal="center" vertical="center" shrinkToFit="1"/>
      <protection hidden="1"/>
    </xf>
    <xf numFmtId="3" fontId="9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/>
    </xf>
    <xf numFmtId="0" fontId="59" fillId="0" borderId="29" xfId="0" applyFont="1" applyBorder="1" applyAlignment="1">
      <alignment horizontal="center"/>
    </xf>
    <xf numFmtId="0" fontId="59" fillId="0" borderId="29" xfId="0" applyFont="1" applyBorder="1" applyAlignment="1">
      <alignment/>
    </xf>
    <xf numFmtId="0" fontId="7" fillId="33" borderId="8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wrapText="1"/>
    </xf>
    <xf numFmtId="0" fontId="6" fillId="33" borderId="93" xfId="0" applyFont="1" applyFill="1" applyBorder="1" applyAlignment="1">
      <alignment horizontal="center" wrapText="1"/>
    </xf>
    <xf numFmtId="0" fontId="6" fillId="33" borderId="71" xfId="0" applyFont="1" applyFill="1" applyBorder="1" applyAlignment="1">
      <alignment horizontal="center" wrapText="1"/>
    </xf>
    <xf numFmtId="0" fontId="3" fillId="33" borderId="94" xfId="0" applyFont="1" applyFill="1" applyBorder="1" applyAlignment="1">
      <alignment horizontal="center"/>
    </xf>
    <xf numFmtId="0" fontId="3" fillId="33" borderId="9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88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9" fillId="33" borderId="78" xfId="0" applyFont="1" applyFill="1" applyBorder="1" applyAlignment="1" applyProtection="1">
      <alignment horizontal="center" vertical="center" wrapText="1"/>
      <protection locked="0"/>
    </xf>
    <xf numFmtId="0" fontId="9" fillId="33" borderId="97" xfId="0" applyFont="1" applyFill="1" applyBorder="1" applyAlignment="1" applyProtection="1">
      <alignment horizontal="center" vertical="center" wrapText="1"/>
      <protection locked="0"/>
    </xf>
    <xf numFmtId="0" fontId="8" fillId="33" borderId="62" xfId="0" applyFont="1" applyFill="1" applyBorder="1" applyAlignment="1" applyProtection="1">
      <alignment horizontal="center" vertical="center" wrapText="1"/>
      <protection locked="0"/>
    </xf>
    <xf numFmtId="0" fontId="8" fillId="33" borderId="54" xfId="0" applyFont="1" applyFill="1" applyBorder="1" applyAlignment="1" applyProtection="1">
      <alignment horizontal="center" vertical="center" wrapText="1"/>
      <protection locked="0"/>
    </xf>
    <xf numFmtId="0" fontId="8" fillId="33" borderId="78" xfId="0" applyFont="1" applyFill="1" applyBorder="1" applyAlignment="1" applyProtection="1">
      <alignment horizontal="center" vertical="center" wrapText="1"/>
      <protection locked="0"/>
    </xf>
    <xf numFmtId="0" fontId="8" fillId="33" borderId="9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33" borderId="69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8" fillId="33" borderId="105" xfId="0" applyFont="1" applyFill="1" applyBorder="1" applyAlignment="1" applyProtection="1">
      <alignment horizontal="center" vertical="center" wrapText="1"/>
      <protection locked="0"/>
    </xf>
    <xf numFmtId="0" fontId="8" fillId="33" borderId="95" xfId="0" applyFont="1" applyFill="1" applyBorder="1" applyAlignment="1" applyProtection="1">
      <alignment horizontal="center" vertical="center" wrapText="1"/>
      <protection locked="0"/>
    </xf>
    <xf numFmtId="0" fontId="3" fillId="33" borderId="99" xfId="0" applyFont="1" applyFill="1" applyBorder="1" applyAlignment="1">
      <alignment horizontal="center" wrapText="1"/>
    </xf>
    <xf numFmtId="0" fontId="3" fillId="33" borderId="106" xfId="0" applyFont="1" applyFill="1" applyBorder="1" applyAlignment="1">
      <alignment horizontal="center" wrapText="1"/>
    </xf>
    <xf numFmtId="0" fontId="8" fillId="33" borderId="78" xfId="0" applyFont="1" applyFill="1" applyBorder="1" applyAlignment="1" applyProtection="1">
      <alignment horizontal="center" vertical="center" wrapText="1"/>
      <protection locked="0"/>
    </xf>
    <xf numFmtId="0" fontId="8" fillId="33" borderId="97" xfId="0" applyFont="1" applyFill="1" applyBorder="1" applyAlignment="1" applyProtection="1">
      <alignment horizontal="center" vertical="center" wrapText="1"/>
      <protection locked="0"/>
    </xf>
    <xf numFmtId="0" fontId="6" fillId="33" borderId="69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05" xfId="0" applyFont="1" applyFill="1" applyBorder="1" applyAlignment="1" applyProtection="1">
      <alignment horizontal="center" vertical="center" wrapText="1"/>
      <protection locked="0"/>
    </xf>
    <xf numFmtId="0" fontId="6" fillId="33" borderId="95" xfId="0" applyFont="1" applyFill="1" applyBorder="1" applyAlignment="1" applyProtection="1">
      <alignment horizontal="center" vertical="center" wrapText="1"/>
      <protection locked="0"/>
    </xf>
    <xf numFmtId="0" fontId="6" fillId="33" borderId="95" xfId="0" applyFont="1" applyFill="1" applyBorder="1" applyAlignment="1" applyProtection="1">
      <alignment horizontal="center" vertical="center" wrapText="1"/>
      <protection locked="0"/>
    </xf>
    <xf numFmtId="0" fontId="2" fillId="33" borderId="107" xfId="0" applyFont="1" applyFill="1" applyBorder="1" applyAlignment="1" applyProtection="1">
      <alignment horizontal="center" vertical="center" textRotation="90" wrapText="1"/>
      <protection hidden="1"/>
    </xf>
    <xf numFmtId="0" fontId="2" fillId="33" borderId="6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hidden="1"/>
    </xf>
    <xf numFmtId="0" fontId="2" fillId="33" borderId="108" xfId="0" applyFont="1" applyFill="1" applyBorder="1" applyAlignment="1" applyProtection="1">
      <alignment horizontal="center" vertical="center" wrapText="1"/>
      <protection hidden="1"/>
    </xf>
    <xf numFmtId="0" fontId="0" fillId="33" borderId="63" xfId="0" applyFill="1" applyBorder="1" applyAlignment="1">
      <alignment horizontal="center"/>
    </xf>
    <xf numFmtId="0" fontId="7" fillId="33" borderId="109" xfId="0" applyFont="1" applyFill="1" applyBorder="1" applyAlignment="1" applyProtection="1">
      <alignment horizontal="center" vertical="center" wrapText="1"/>
      <protection hidden="1"/>
    </xf>
    <xf numFmtId="0" fontId="5" fillId="33" borderId="67" xfId="0" applyFont="1" applyFill="1" applyBorder="1" applyAlignment="1">
      <alignment/>
    </xf>
    <xf numFmtId="0" fontId="7" fillId="33" borderId="110" xfId="0" applyFont="1" applyFill="1" applyBorder="1" applyAlignment="1" applyProtection="1">
      <alignment horizontal="center"/>
      <protection hidden="1"/>
    </xf>
    <xf numFmtId="0" fontId="0" fillId="33" borderId="111" xfId="0" applyFill="1" applyBorder="1" applyAlignment="1">
      <alignment/>
    </xf>
    <xf numFmtId="0" fontId="0" fillId="33" borderId="112" xfId="0" applyFill="1" applyBorder="1" applyAlignment="1">
      <alignment/>
    </xf>
    <xf numFmtId="0" fontId="2" fillId="33" borderId="108" xfId="0" applyFont="1" applyFill="1" applyBorder="1" applyAlignment="1" applyProtection="1">
      <alignment horizontal="center" vertical="center" textRotation="90" wrapText="1"/>
      <protection hidden="1"/>
    </xf>
    <xf numFmtId="0" fontId="2" fillId="33" borderId="63" xfId="0" applyFont="1" applyFill="1" applyBorder="1" applyAlignment="1">
      <alignment/>
    </xf>
    <xf numFmtId="0" fontId="2" fillId="33" borderId="113" xfId="0" applyFont="1" applyFill="1" applyBorder="1" applyAlignment="1" applyProtection="1">
      <alignment horizontal="center" vertical="center" textRotation="90" wrapText="1"/>
      <protection hidden="1"/>
    </xf>
    <xf numFmtId="0" fontId="2" fillId="33" borderId="64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shrinkToFi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 shrinkToFit="1"/>
      <protection hidden="1"/>
    </xf>
    <xf numFmtId="0" fontId="17" fillId="0" borderId="114" xfId="0" applyFont="1" applyBorder="1" applyAlignment="1" applyProtection="1">
      <alignment horizontal="center" vertical="center"/>
      <protection hidden="1"/>
    </xf>
    <xf numFmtId="0" fontId="17" fillId="0" borderId="1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16" xfId="0" applyFont="1" applyBorder="1" applyAlignment="1" applyProtection="1">
      <alignment horizontal="center" vertical="center"/>
      <protection hidden="1"/>
    </xf>
    <xf numFmtId="0" fontId="17" fillId="0" borderId="117" xfId="0" applyFont="1" applyBorder="1" applyAlignment="1" applyProtection="1">
      <alignment horizontal="center" vertical="center"/>
      <protection hidden="1"/>
    </xf>
    <xf numFmtId="0" fontId="17" fillId="0" borderId="118" xfId="0" applyFont="1" applyBorder="1" applyAlignment="1" applyProtection="1">
      <alignment horizontal="center" vertical="center"/>
      <protection hidden="1"/>
    </xf>
    <xf numFmtId="0" fontId="17" fillId="33" borderId="119" xfId="0" applyFont="1" applyFill="1" applyBorder="1" applyAlignment="1" applyProtection="1">
      <alignment horizontal="center" shrinkToFit="1"/>
      <protection hidden="1"/>
    </xf>
    <xf numFmtId="0" fontId="0" fillId="33" borderId="120" xfId="0" applyFill="1" applyBorder="1" applyAlignment="1">
      <alignment horizontal="center" shrinkToFit="1"/>
    </xf>
    <xf numFmtId="0" fontId="0" fillId="33" borderId="121" xfId="0" applyFill="1" applyBorder="1" applyAlignment="1">
      <alignment horizontal="center" shrinkToFit="1"/>
    </xf>
    <xf numFmtId="0" fontId="9" fillId="0" borderId="111" xfId="0" applyFont="1" applyBorder="1" applyAlignment="1" applyProtection="1">
      <alignment horizontal="center" vertical="center" wrapText="1"/>
      <protection hidden="1"/>
    </xf>
    <xf numFmtId="0" fontId="9" fillId="0" borderId="112" xfId="0" applyFont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shrinkToFit="1"/>
      <protection hidden="1"/>
    </xf>
    <xf numFmtId="3" fontId="2" fillId="0" borderId="34" xfId="0" applyNumberFormat="1" applyFont="1" applyBorder="1" applyAlignment="1" applyProtection="1">
      <alignment horizontal="right" vertical="center" shrinkToFit="1"/>
      <protection hidden="1"/>
    </xf>
    <xf numFmtId="3" fontId="2" fillId="0" borderId="33" xfId="0" applyNumberFormat="1" applyFont="1" applyBorder="1" applyAlignment="1" applyProtection="1">
      <alignment horizontal="right" vertical="center" shrinkToFit="1"/>
      <protection hidden="1"/>
    </xf>
    <xf numFmtId="0" fontId="2" fillId="0" borderId="32" xfId="0" applyNumberFormat="1" applyFont="1" applyBorder="1" applyAlignment="1" applyProtection="1">
      <alignment horizontal="center" vertical="center" shrinkToFit="1"/>
      <protection hidden="1"/>
    </xf>
    <xf numFmtId="3" fontId="2" fillId="0" borderId="32" xfId="0" applyNumberFormat="1" applyFont="1" applyBorder="1" applyAlignment="1" applyProtection="1">
      <alignment horizontal="right" vertical="center" shrinkToFit="1"/>
      <protection hidden="1"/>
    </xf>
    <xf numFmtId="3" fontId="2" fillId="0" borderId="37" xfId="0" applyNumberFormat="1" applyFont="1" applyBorder="1" applyAlignment="1" applyProtection="1">
      <alignment horizontal="right" vertical="center" shrinkToFit="1"/>
      <protection hidden="1"/>
    </xf>
    <xf numFmtId="3" fontId="2" fillId="0" borderId="39" xfId="0" applyNumberFormat="1" applyFont="1" applyBorder="1" applyAlignment="1" applyProtection="1">
      <alignment horizontal="right" vertical="center" shrinkToFit="1"/>
      <protection hidden="1"/>
    </xf>
    <xf numFmtId="0" fontId="2" fillId="0" borderId="29" xfId="0" applyFont="1" applyBorder="1" applyAlignment="1" applyProtection="1">
      <alignment horizontal="left" vertical="center" shrinkToFit="1"/>
      <protection hidden="1"/>
    </xf>
    <xf numFmtId="0" fontId="2" fillId="34" borderId="28" xfId="0" applyFont="1" applyFill="1" applyBorder="1" applyAlignment="1" applyProtection="1">
      <alignment shrinkToFit="1"/>
      <protection hidden="1"/>
    </xf>
    <xf numFmtId="0" fontId="2" fillId="34" borderId="32" xfId="0" applyNumberFormat="1" applyFont="1" applyFill="1" applyBorder="1" applyAlignment="1" applyProtection="1">
      <alignment horizontal="center"/>
      <protection hidden="1"/>
    </xf>
    <xf numFmtId="0" fontId="2" fillId="34" borderId="33" xfId="0" applyNumberFormat="1" applyFont="1" applyFill="1" applyBorder="1" applyAlignment="1" applyProtection="1">
      <alignment horizontal="right"/>
      <protection hidden="1"/>
    </xf>
    <xf numFmtId="0" fontId="2" fillId="34" borderId="35" xfId="0" applyFont="1" applyFill="1" applyBorder="1" applyAlignment="1" applyProtection="1">
      <alignment shrinkToFit="1"/>
      <protection hidden="1"/>
    </xf>
    <xf numFmtId="0" fontId="2" fillId="34" borderId="38" xfId="0" applyNumberFormat="1" applyFont="1" applyFill="1" applyBorder="1" applyAlignment="1" applyProtection="1">
      <alignment horizontal="center"/>
      <protection hidden="1"/>
    </xf>
    <xf numFmtId="0" fontId="2" fillId="34" borderId="39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523875</xdr:colOff>
      <xdr:row>2</xdr:row>
      <xdr:rowOff>228600</xdr:rowOff>
    </xdr:to>
    <xdr:pic macro="[1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9525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161925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200150"/>
          <a:ext cx="400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1</xdr:row>
      <xdr:rowOff>114300</xdr:rowOff>
    </xdr:to>
    <xdr:pic macro="[2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4</xdr:row>
      <xdr:rowOff>266700</xdr:rowOff>
    </xdr:to>
    <xdr:pic macro="[2]!sortpoprezimenu"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28725"/>
          <a:ext cx="447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9525</xdr:rowOff>
    </xdr:from>
    <xdr:to>
      <xdr:col>1</xdr:col>
      <xdr:colOff>514350</xdr:colOff>
      <xdr:row>28</xdr:row>
      <xdr:rowOff>114300</xdr:rowOff>
    </xdr:to>
    <xdr:pic macro="[2]!pojedinačn0">
      <xdr:nvPicPr>
        <xdr:cNvPr id="3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62675"/>
          <a:ext cx="819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31</xdr:row>
      <xdr:rowOff>133350</xdr:rowOff>
    </xdr:from>
    <xdr:to>
      <xdr:col>1</xdr:col>
      <xdr:colOff>923925</xdr:colOff>
      <xdr:row>31</xdr:row>
      <xdr:rowOff>266700</xdr:rowOff>
    </xdr:to>
    <xdr:pic macro="[2]!sortpoprezimenu"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7381875"/>
          <a:ext cx="447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9525</xdr:rowOff>
    </xdr:to>
    <xdr:pic macro="[2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66675</xdr:rowOff>
    </xdr:to>
    <xdr:pic macro="[2]!sortpoprezimenu"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2872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9525</xdr:rowOff>
    </xdr:from>
    <xdr:to>
      <xdr:col>1</xdr:col>
      <xdr:colOff>514350</xdr:colOff>
      <xdr:row>39</xdr:row>
      <xdr:rowOff>9525</xdr:rowOff>
    </xdr:to>
    <xdr:pic macro="[3]!pojedinačn0">
      <xdr:nvPicPr>
        <xdr:cNvPr id="3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582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41</xdr:row>
      <xdr:rowOff>133350</xdr:rowOff>
    </xdr:from>
    <xdr:to>
      <xdr:col>1</xdr:col>
      <xdr:colOff>923925</xdr:colOff>
      <xdr:row>42</xdr:row>
      <xdr:rowOff>66675</xdr:rowOff>
    </xdr:to>
    <xdr:pic macro="[3]!sortpoprezimenu"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987742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141</xdr:row>
      <xdr:rowOff>0</xdr:rowOff>
    </xdr:from>
    <xdr:to>
      <xdr:col>1</xdr:col>
      <xdr:colOff>485775</xdr:colOff>
      <xdr:row>144</xdr:row>
      <xdr:rowOff>104775</xdr:rowOff>
    </xdr:to>
    <xdr:pic macro="[4]!proglašenje">
      <xdr:nvPicPr>
        <xdr:cNvPr id="1" name="Picture 2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2302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1</xdr:col>
      <xdr:colOff>485775</xdr:colOff>
      <xdr:row>183</xdr:row>
      <xdr:rowOff>104775</xdr:rowOff>
    </xdr:to>
    <xdr:pic macro="[5]!proglašenje">
      <xdr:nvPicPr>
        <xdr:cNvPr id="2" name="Picture 2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6697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9525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161925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200150"/>
          <a:ext cx="400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523875</xdr:colOff>
      <xdr:row>2</xdr:row>
      <xdr:rowOff>104775</xdr:rowOff>
    </xdr:to>
    <xdr:pic macro="[1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1</xdr:row>
      <xdr:rowOff>114300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123825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20015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523875</xdr:colOff>
      <xdr:row>2</xdr:row>
      <xdr:rowOff>104775</xdr:rowOff>
    </xdr:to>
    <xdr:pic macro="[1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1</xdr:row>
      <xdr:rowOff>114300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123825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20015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523875</xdr:colOff>
      <xdr:row>2</xdr:row>
      <xdr:rowOff>228600</xdr:rowOff>
    </xdr:to>
    <xdr:pic macro="[1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9525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161925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200150"/>
          <a:ext cx="400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523875</xdr:colOff>
      <xdr:row>2</xdr:row>
      <xdr:rowOff>228600</xdr:rowOff>
    </xdr:to>
    <xdr:pic macro="[1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birni%20rezultati%20li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BIRNI%20U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BIRNI%20U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UP%20KADETA%202021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UP%20KADETKINJ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U14"/>
      <sheetName val="Pojedinačno U 18"/>
      <sheetName val="Pojedinačno U 23"/>
      <sheetName val="U18"/>
    </sheetNames>
    <definedNames>
      <definedName name="pojedinačn0"/>
      <definedName name="sortpoprezimenu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U14"/>
      <sheetName val="Pojedinačno U 18"/>
      <sheetName val="Pojedinačno U 23"/>
      <sheetName val="U18"/>
    </sheetNames>
    <definedNames>
      <definedName name="pojedinačn0"/>
      <definedName name="sortpoprezimenu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</sheetNames>
    <definedNames>
      <definedName name="proglašenj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</sheetNames>
    <definedNames>
      <definedName name="proglašenj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4.00390625" style="0" customWidth="1"/>
    <col min="2" max="2" width="15.00390625" style="0" customWidth="1"/>
    <col min="3" max="3" width="5.00390625" style="0" customWidth="1"/>
    <col min="4" max="4" width="8.25390625" style="0" customWidth="1"/>
    <col min="5" max="5" width="5.00390625" style="0" customWidth="1"/>
    <col min="6" max="6" width="8.25390625" style="0" customWidth="1"/>
    <col min="7" max="7" width="5.00390625" style="0" customWidth="1"/>
    <col min="8" max="8" width="8.25390625" style="0" customWidth="1"/>
    <col min="9" max="9" width="5.00390625" style="0" customWidth="1"/>
    <col min="10" max="10" width="8.25390625" style="0" customWidth="1"/>
    <col min="11" max="11" width="5.00390625" style="0" customWidth="1"/>
    <col min="12" max="12" width="8.25390625" style="0" customWidth="1"/>
    <col min="13" max="13" width="5.125" style="0" customWidth="1"/>
    <col min="14" max="14" width="8.25390625" style="0" customWidth="1"/>
    <col min="15" max="15" width="5.00390625" style="0" customWidth="1"/>
    <col min="16" max="16" width="8.25390625" style="0" customWidth="1"/>
    <col min="17" max="17" width="5.00390625" style="0" customWidth="1"/>
    <col min="18" max="18" width="8.25390625" style="0" customWidth="1"/>
    <col min="19" max="19" width="5.50390625" style="0" customWidth="1"/>
    <col min="20" max="20" width="9.625" style="0" customWidth="1"/>
    <col min="21" max="21" width="8.75390625" style="0" bestFit="1" customWidth="1"/>
  </cols>
  <sheetData>
    <row r="1" ht="15.75">
      <c r="A1" s="110"/>
    </row>
    <row r="2" spans="1:11" ht="23.25">
      <c r="A2" s="110"/>
      <c r="C2" s="2" t="s">
        <v>0</v>
      </c>
      <c r="D2" s="111"/>
      <c r="K2" s="112" t="s">
        <v>1</v>
      </c>
    </row>
    <row r="3" spans="1:11" ht="23.25">
      <c r="A3" s="110"/>
      <c r="C3" s="5" t="s">
        <v>2</v>
      </c>
      <c r="K3" s="113" t="s">
        <v>468</v>
      </c>
    </row>
    <row r="4" spans="1:11" ht="23.25">
      <c r="A4" s="110"/>
      <c r="K4" s="114" t="s">
        <v>21</v>
      </c>
    </row>
    <row r="5" ht="16.5" thickBot="1">
      <c r="A5" s="110"/>
    </row>
    <row r="6" spans="1:21" ht="18.75" thickTop="1">
      <c r="A6" s="413" t="s">
        <v>4</v>
      </c>
      <c r="B6" s="416" t="s">
        <v>6</v>
      </c>
      <c r="C6" s="411" t="s">
        <v>7</v>
      </c>
      <c r="D6" s="412"/>
      <c r="E6" s="409" t="s">
        <v>8</v>
      </c>
      <c r="F6" s="410"/>
      <c r="G6" s="411" t="s">
        <v>9</v>
      </c>
      <c r="H6" s="412"/>
      <c r="I6" s="409" t="s">
        <v>10</v>
      </c>
      <c r="J6" s="410"/>
      <c r="K6" s="411" t="s">
        <v>11</v>
      </c>
      <c r="L6" s="412"/>
      <c r="M6" s="409" t="s">
        <v>12</v>
      </c>
      <c r="N6" s="410"/>
      <c r="O6" s="411" t="s">
        <v>13</v>
      </c>
      <c r="P6" s="412"/>
      <c r="Q6" s="409" t="s">
        <v>14</v>
      </c>
      <c r="R6" s="412"/>
      <c r="S6" s="419" t="s">
        <v>15</v>
      </c>
      <c r="T6" s="420"/>
      <c r="U6" s="421"/>
    </row>
    <row r="7" spans="1:21" ht="30" customHeight="1">
      <c r="A7" s="414"/>
      <c r="B7" s="417"/>
      <c r="C7" s="425" t="s">
        <v>422</v>
      </c>
      <c r="D7" s="426"/>
      <c r="E7" s="427" t="s">
        <v>423</v>
      </c>
      <c r="F7" s="428"/>
      <c r="G7" s="429" t="s">
        <v>424</v>
      </c>
      <c r="H7" s="430"/>
      <c r="I7" s="427" t="s">
        <v>425</v>
      </c>
      <c r="J7" s="428"/>
      <c r="K7" s="429" t="s">
        <v>426</v>
      </c>
      <c r="L7" s="430"/>
      <c r="M7" s="427" t="s">
        <v>427</v>
      </c>
      <c r="N7" s="428"/>
      <c r="O7" s="429" t="s">
        <v>428</v>
      </c>
      <c r="P7" s="430"/>
      <c r="Q7" s="429" t="s">
        <v>429</v>
      </c>
      <c r="R7" s="430"/>
      <c r="S7" s="422"/>
      <c r="T7" s="423"/>
      <c r="U7" s="424"/>
    </row>
    <row r="8" spans="1:21" ht="15.75">
      <c r="A8" s="415"/>
      <c r="B8" s="418"/>
      <c r="C8" s="115"/>
      <c r="D8" s="116"/>
      <c r="E8" s="117"/>
      <c r="F8" s="118"/>
      <c r="G8" s="119"/>
      <c r="H8" s="120"/>
      <c r="I8" s="117"/>
      <c r="J8" s="118"/>
      <c r="K8" s="119"/>
      <c r="L8" s="120"/>
      <c r="M8" s="117"/>
      <c r="N8" s="118"/>
      <c r="O8" s="119"/>
      <c r="P8" s="120"/>
      <c r="Q8" s="117"/>
      <c r="R8" s="120"/>
      <c r="S8" s="119"/>
      <c r="T8" s="121"/>
      <c r="U8" s="122"/>
    </row>
    <row r="9" spans="1:21" ht="15.75">
      <c r="A9" s="17"/>
      <c r="B9" s="123"/>
      <c r="C9" s="115" t="s">
        <v>16</v>
      </c>
      <c r="D9" s="116" t="s">
        <v>17</v>
      </c>
      <c r="E9" s="124" t="s">
        <v>16</v>
      </c>
      <c r="F9" s="125" t="s">
        <v>17</v>
      </c>
      <c r="G9" s="115" t="s">
        <v>16</v>
      </c>
      <c r="H9" s="116" t="s">
        <v>17</v>
      </c>
      <c r="I9" s="124" t="s">
        <v>16</v>
      </c>
      <c r="J9" s="125" t="s">
        <v>17</v>
      </c>
      <c r="K9" s="115" t="s">
        <v>16</v>
      </c>
      <c r="L9" s="116" t="s">
        <v>17</v>
      </c>
      <c r="M9" s="124" t="s">
        <v>16</v>
      </c>
      <c r="N9" s="125" t="s">
        <v>17</v>
      </c>
      <c r="O9" s="115" t="s">
        <v>16</v>
      </c>
      <c r="P9" s="116" t="s">
        <v>17</v>
      </c>
      <c r="Q9" s="124" t="s">
        <v>16</v>
      </c>
      <c r="R9" s="116" t="s">
        <v>17</v>
      </c>
      <c r="S9" s="115" t="s">
        <v>16</v>
      </c>
      <c r="T9" s="126" t="s">
        <v>18</v>
      </c>
      <c r="U9" s="127" t="s">
        <v>19</v>
      </c>
    </row>
    <row r="10" spans="1:21" ht="16.5" thickBot="1">
      <c r="A10" s="27"/>
      <c r="B10" s="128"/>
      <c r="C10" s="129"/>
      <c r="D10" s="130"/>
      <c r="E10" s="129"/>
      <c r="F10" s="131"/>
      <c r="G10" s="129"/>
      <c r="H10" s="130"/>
      <c r="I10" s="129"/>
      <c r="J10" s="131"/>
      <c r="K10" s="129"/>
      <c r="L10" s="130"/>
      <c r="M10" s="129"/>
      <c r="N10" s="131"/>
      <c r="O10" s="129"/>
      <c r="P10" s="130"/>
      <c r="Q10" s="129"/>
      <c r="R10" s="130"/>
      <c r="S10" s="129"/>
      <c r="T10" s="132"/>
      <c r="U10" s="34"/>
    </row>
    <row r="11" spans="1:21" ht="17.25" thickTop="1">
      <c r="A11" s="35">
        <v>1</v>
      </c>
      <c r="B11" s="133" t="s">
        <v>352</v>
      </c>
      <c r="C11" s="308">
        <v>6</v>
      </c>
      <c r="D11" s="134">
        <v>11013</v>
      </c>
      <c r="E11" s="347">
        <v>6</v>
      </c>
      <c r="F11" s="46">
        <v>10947</v>
      </c>
      <c r="G11" s="348">
        <v>1</v>
      </c>
      <c r="H11" s="351">
        <v>4604</v>
      </c>
      <c r="I11" s="347">
        <v>5</v>
      </c>
      <c r="J11" s="46">
        <v>12283</v>
      </c>
      <c r="K11" s="348">
        <v>3</v>
      </c>
      <c r="L11" s="44">
        <v>3993</v>
      </c>
      <c r="M11" s="347">
        <v>1</v>
      </c>
      <c r="N11" s="136">
        <v>10729</v>
      </c>
      <c r="O11" s="348">
        <v>10</v>
      </c>
      <c r="P11" s="44">
        <v>2133</v>
      </c>
      <c r="Q11" s="135">
        <v>3</v>
      </c>
      <c r="R11" s="136">
        <v>1599</v>
      </c>
      <c r="S11" s="138">
        <v>35</v>
      </c>
      <c r="T11" s="139">
        <v>57301</v>
      </c>
      <c r="U11" s="51">
        <v>1</v>
      </c>
    </row>
    <row r="12" spans="1:21" ht="16.5">
      <c r="A12" s="52">
        <v>2</v>
      </c>
      <c r="B12" s="140" t="s">
        <v>28</v>
      </c>
      <c r="C12" s="309">
        <v>4</v>
      </c>
      <c r="D12" s="142">
        <v>9832</v>
      </c>
      <c r="E12" s="349">
        <v>3</v>
      </c>
      <c r="F12" s="58">
        <v>16173</v>
      </c>
      <c r="G12" s="350">
        <v>4</v>
      </c>
      <c r="H12" s="352">
        <v>2896</v>
      </c>
      <c r="I12" s="349">
        <v>1</v>
      </c>
      <c r="J12" s="58">
        <v>19556</v>
      </c>
      <c r="K12" s="350">
        <v>1</v>
      </c>
      <c r="L12" s="68">
        <v>3211</v>
      </c>
      <c r="M12" s="349">
        <v>7</v>
      </c>
      <c r="N12" s="144">
        <v>9206</v>
      </c>
      <c r="O12" s="350">
        <v>7</v>
      </c>
      <c r="P12" s="68">
        <v>4934</v>
      </c>
      <c r="Q12" s="143">
        <v>9</v>
      </c>
      <c r="R12" s="144">
        <v>218</v>
      </c>
      <c r="S12" s="146">
        <v>36</v>
      </c>
      <c r="T12" s="147">
        <v>66026</v>
      </c>
      <c r="U12" s="51">
        <v>2</v>
      </c>
    </row>
    <row r="13" spans="1:21" ht="16.5">
      <c r="A13" s="52">
        <v>3</v>
      </c>
      <c r="B13" s="140" t="s">
        <v>355</v>
      </c>
      <c r="C13" s="309">
        <v>9</v>
      </c>
      <c r="D13" s="142">
        <v>9954</v>
      </c>
      <c r="E13" s="349">
        <v>8</v>
      </c>
      <c r="F13" s="58">
        <v>12904</v>
      </c>
      <c r="G13" s="350">
        <v>2</v>
      </c>
      <c r="H13" s="352">
        <v>3386</v>
      </c>
      <c r="I13" s="349">
        <v>3</v>
      </c>
      <c r="J13" s="58">
        <v>16325</v>
      </c>
      <c r="K13" s="350">
        <v>8</v>
      </c>
      <c r="L13" s="68">
        <v>1049</v>
      </c>
      <c r="M13" s="349">
        <v>3</v>
      </c>
      <c r="N13" s="144">
        <v>10282</v>
      </c>
      <c r="O13" s="350">
        <v>2</v>
      </c>
      <c r="P13" s="68">
        <v>7388</v>
      </c>
      <c r="Q13" s="143">
        <v>7</v>
      </c>
      <c r="R13" s="144">
        <v>1098</v>
      </c>
      <c r="S13" s="138">
        <v>42</v>
      </c>
      <c r="T13" s="139">
        <v>62386</v>
      </c>
      <c r="U13" s="51">
        <v>3</v>
      </c>
    </row>
    <row r="14" spans="1:21" ht="16.5">
      <c r="A14" s="52">
        <v>4</v>
      </c>
      <c r="B14" s="140" t="s">
        <v>513</v>
      </c>
      <c r="C14" s="309">
        <v>1</v>
      </c>
      <c r="D14" s="142">
        <v>16759</v>
      </c>
      <c r="E14" s="349">
        <v>9</v>
      </c>
      <c r="F14" s="58">
        <v>11278</v>
      </c>
      <c r="G14" s="350">
        <v>8</v>
      </c>
      <c r="H14" s="352">
        <v>1838</v>
      </c>
      <c r="I14" s="349">
        <v>6</v>
      </c>
      <c r="J14" s="58">
        <v>11063</v>
      </c>
      <c r="K14" s="350">
        <v>5</v>
      </c>
      <c r="L14" s="68">
        <v>1401</v>
      </c>
      <c r="M14" s="349">
        <v>4</v>
      </c>
      <c r="N14" s="144">
        <v>10189</v>
      </c>
      <c r="O14" s="350">
        <v>3</v>
      </c>
      <c r="P14" s="68">
        <v>7584</v>
      </c>
      <c r="Q14" s="143">
        <v>6</v>
      </c>
      <c r="R14" s="144">
        <v>2224</v>
      </c>
      <c r="S14" s="146">
        <v>42</v>
      </c>
      <c r="T14" s="148">
        <v>62336</v>
      </c>
      <c r="U14" s="51">
        <v>4</v>
      </c>
    </row>
    <row r="15" spans="1:21" ht="16.5">
      <c r="A15" s="52">
        <v>5</v>
      </c>
      <c r="B15" s="140" t="s">
        <v>514</v>
      </c>
      <c r="C15" s="309">
        <v>2</v>
      </c>
      <c r="D15" s="142">
        <v>10688</v>
      </c>
      <c r="E15" s="349">
        <v>10</v>
      </c>
      <c r="F15" s="58">
        <v>11997</v>
      </c>
      <c r="G15" s="350">
        <v>3</v>
      </c>
      <c r="H15" s="352">
        <v>2928</v>
      </c>
      <c r="I15" s="349">
        <v>7</v>
      </c>
      <c r="J15" s="58">
        <v>10039</v>
      </c>
      <c r="K15" s="350">
        <v>6</v>
      </c>
      <c r="L15" s="68">
        <v>1661</v>
      </c>
      <c r="M15" s="349">
        <v>10</v>
      </c>
      <c r="N15" s="144">
        <v>2977</v>
      </c>
      <c r="O15" s="350">
        <v>5</v>
      </c>
      <c r="P15" s="68">
        <v>6887</v>
      </c>
      <c r="Q15" s="143">
        <v>1</v>
      </c>
      <c r="R15" s="144">
        <v>2856</v>
      </c>
      <c r="S15" s="138">
        <v>44</v>
      </c>
      <c r="T15" s="139">
        <v>50033</v>
      </c>
      <c r="U15" s="51">
        <v>5</v>
      </c>
    </row>
    <row r="16" spans="1:21" ht="16.5">
      <c r="A16" s="52">
        <v>6</v>
      </c>
      <c r="B16" s="140" t="s">
        <v>350</v>
      </c>
      <c r="C16" s="309">
        <v>3</v>
      </c>
      <c r="D16" s="142">
        <v>9183</v>
      </c>
      <c r="E16" s="349">
        <v>1</v>
      </c>
      <c r="F16" s="58">
        <v>22117</v>
      </c>
      <c r="G16" s="350">
        <v>5</v>
      </c>
      <c r="H16" s="352">
        <v>2359</v>
      </c>
      <c r="I16" s="349">
        <v>10</v>
      </c>
      <c r="J16" s="58">
        <v>6814</v>
      </c>
      <c r="K16" s="350">
        <v>7</v>
      </c>
      <c r="L16" s="68">
        <v>1209</v>
      </c>
      <c r="M16" s="349">
        <v>2</v>
      </c>
      <c r="N16" s="144">
        <v>14393</v>
      </c>
      <c r="O16" s="350">
        <v>8</v>
      </c>
      <c r="P16" s="68">
        <v>4628</v>
      </c>
      <c r="Q16" s="143">
        <v>10</v>
      </c>
      <c r="R16" s="144">
        <v>41</v>
      </c>
      <c r="S16" s="146">
        <v>46</v>
      </c>
      <c r="T16" s="148">
        <v>60744</v>
      </c>
      <c r="U16" s="51">
        <v>6</v>
      </c>
    </row>
    <row r="17" spans="1:21" ht="16.5">
      <c r="A17" s="52">
        <v>7</v>
      </c>
      <c r="B17" s="140" t="s">
        <v>353</v>
      </c>
      <c r="C17" s="309">
        <v>7</v>
      </c>
      <c r="D17" s="142">
        <v>9567</v>
      </c>
      <c r="E17" s="349">
        <v>7</v>
      </c>
      <c r="F17" s="58">
        <v>15515</v>
      </c>
      <c r="G17" s="350">
        <v>7</v>
      </c>
      <c r="H17" s="352">
        <v>1888</v>
      </c>
      <c r="I17" s="349">
        <v>8</v>
      </c>
      <c r="J17" s="58">
        <v>9885</v>
      </c>
      <c r="K17" s="350">
        <v>4</v>
      </c>
      <c r="L17" s="68">
        <v>3265</v>
      </c>
      <c r="M17" s="349">
        <v>9</v>
      </c>
      <c r="N17" s="144">
        <v>6137</v>
      </c>
      <c r="O17" s="350">
        <v>1</v>
      </c>
      <c r="P17" s="68">
        <v>10374</v>
      </c>
      <c r="Q17" s="143">
        <v>4</v>
      </c>
      <c r="R17" s="144">
        <v>1112</v>
      </c>
      <c r="S17" s="138">
        <v>47</v>
      </c>
      <c r="T17" s="139">
        <v>57743</v>
      </c>
      <c r="U17" s="51">
        <v>7</v>
      </c>
    </row>
    <row r="18" spans="1:21" ht="16.5">
      <c r="A18" s="52">
        <v>8</v>
      </c>
      <c r="B18" s="140" t="s">
        <v>351</v>
      </c>
      <c r="C18" s="309">
        <v>5</v>
      </c>
      <c r="D18" s="142">
        <v>9067</v>
      </c>
      <c r="E18" s="349">
        <v>5</v>
      </c>
      <c r="F18" s="58">
        <v>10381</v>
      </c>
      <c r="G18" s="350">
        <v>10</v>
      </c>
      <c r="H18" s="352">
        <v>1521</v>
      </c>
      <c r="I18" s="349">
        <v>2</v>
      </c>
      <c r="J18" s="58">
        <v>16792</v>
      </c>
      <c r="K18" s="350">
        <v>2</v>
      </c>
      <c r="L18" s="68">
        <v>2529</v>
      </c>
      <c r="M18" s="349">
        <v>6</v>
      </c>
      <c r="N18" s="144">
        <v>3341</v>
      </c>
      <c r="O18" s="350">
        <v>9</v>
      </c>
      <c r="P18" s="68">
        <v>3904</v>
      </c>
      <c r="Q18" s="143">
        <v>8</v>
      </c>
      <c r="R18" s="144">
        <v>664</v>
      </c>
      <c r="S18" s="146">
        <v>47</v>
      </c>
      <c r="T18" s="148">
        <v>48199</v>
      </c>
      <c r="U18" s="51">
        <v>8</v>
      </c>
    </row>
    <row r="19" spans="1:21" ht="16.5">
      <c r="A19" s="52">
        <v>9</v>
      </c>
      <c r="B19" s="140" t="s">
        <v>354</v>
      </c>
      <c r="C19" s="309">
        <v>8</v>
      </c>
      <c r="D19" s="142">
        <v>10685</v>
      </c>
      <c r="E19" s="349">
        <v>2</v>
      </c>
      <c r="F19" s="58">
        <v>17560</v>
      </c>
      <c r="G19" s="350">
        <v>6</v>
      </c>
      <c r="H19" s="352">
        <v>1927</v>
      </c>
      <c r="I19" s="349">
        <v>9</v>
      </c>
      <c r="J19" s="58">
        <v>8412</v>
      </c>
      <c r="K19" s="350">
        <v>9</v>
      </c>
      <c r="L19" s="68">
        <v>1753</v>
      </c>
      <c r="M19" s="349">
        <v>5</v>
      </c>
      <c r="N19" s="144">
        <v>8051</v>
      </c>
      <c r="O19" s="350">
        <v>6</v>
      </c>
      <c r="P19" s="68">
        <v>5196</v>
      </c>
      <c r="Q19" s="143">
        <v>5</v>
      </c>
      <c r="R19" s="144">
        <v>1045</v>
      </c>
      <c r="S19" s="138">
        <v>50</v>
      </c>
      <c r="T19" s="139">
        <v>54629</v>
      </c>
      <c r="U19" s="51">
        <v>9</v>
      </c>
    </row>
    <row r="20" spans="1:21" ht="16.5">
      <c r="A20" s="52">
        <v>10</v>
      </c>
      <c r="B20" s="140" t="s">
        <v>356</v>
      </c>
      <c r="C20" s="309">
        <v>10</v>
      </c>
      <c r="D20" s="142">
        <v>7122</v>
      </c>
      <c r="E20" s="349">
        <v>4</v>
      </c>
      <c r="F20" s="58">
        <v>19502</v>
      </c>
      <c r="G20" s="350">
        <v>9</v>
      </c>
      <c r="H20" s="352">
        <v>1712</v>
      </c>
      <c r="I20" s="349">
        <v>4</v>
      </c>
      <c r="J20" s="58">
        <v>13533</v>
      </c>
      <c r="K20" s="350">
        <v>10</v>
      </c>
      <c r="L20" s="68">
        <v>1094</v>
      </c>
      <c r="M20" s="349">
        <v>8</v>
      </c>
      <c r="N20" s="144">
        <v>4266</v>
      </c>
      <c r="O20" s="350">
        <v>4</v>
      </c>
      <c r="P20" s="68">
        <v>5291</v>
      </c>
      <c r="Q20" s="143">
        <v>2</v>
      </c>
      <c r="R20" s="144">
        <v>3326</v>
      </c>
      <c r="S20" s="146">
        <v>51</v>
      </c>
      <c r="T20" s="148">
        <v>55846</v>
      </c>
      <c r="U20" s="51">
        <v>10</v>
      </c>
    </row>
    <row r="21" spans="1:21" ht="16.5">
      <c r="A21" s="52">
        <v>11</v>
      </c>
      <c r="B21" s="149"/>
      <c r="C21" s="145"/>
      <c r="D21" s="68"/>
      <c r="E21" s="143"/>
      <c r="F21" s="144"/>
      <c r="G21" s="145"/>
      <c r="H21" s="68"/>
      <c r="I21" s="143"/>
      <c r="J21" s="144"/>
      <c r="K21" s="145"/>
      <c r="L21" s="68"/>
      <c r="M21" s="143"/>
      <c r="N21" s="144"/>
      <c r="O21" s="145"/>
      <c r="P21" s="68"/>
      <c r="Q21" s="143"/>
      <c r="R21" s="144"/>
      <c r="S21" s="138">
        <f>IF(ISNUMBER(C21)=TRUE,SUM(C21,E21,G21,I21,K21,M21,O21,Q21),"")</f>
      </c>
      <c r="T21" s="139">
        <f>IF(ISNUMBER(D21)=TRUE,SUM(D21,F21,H21,J21,L21,N21,P21,R21),"")</f>
      </c>
      <c r="U21" s="51">
        <f>IF(ISNUMBER(AA21)=TRUE,AA21,"")</f>
      </c>
    </row>
    <row r="22" spans="1:21" ht="17.25" thickBot="1">
      <c r="A22" s="94">
        <v>12</v>
      </c>
      <c r="B22" s="150"/>
      <c r="C22" s="151"/>
      <c r="D22" s="152"/>
      <c r="E22" s="151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3">
        <f>IF(ISNUMBER(C22)=TRUE,SUM(C22,E22,G22,I22,K22,M22,O22,Q22),"")</f>
      </c>
      <c r="T22" s="154">
        <f>IF(ISNUMBER(D22)=TRUE,SUM(D22,F22,H22,J22,L22,N22,P22,R22),"")</f>
      </c>
      <c r="U22" s="103">
        <f>IF(ISNUMBER(AA22)=TRUE,AA22,"")</f>
      </c>
    </row>
    <row r="23" ht="16.5" thickTop="1"/>
  </sheetData>
  <sheetProtection/>
  <mergeCells count="19">
    <mergeCell ref="Q6:R6"/>
    <mergeCell ref="S6:U7"/>
    <mergeCell ref="C7:D7"/>
    <mergeCell ref="E7:F7"/>
    <mergeCell ref="G7:H7"/>
    <mergeCell ref="I7:J7"/>
    <mergeCell ref="K7:L7"/>
    <mergeCell ref="M7:N7"/>
    <mergeCell ref="O7:P7"/>
    <mergeCell ref="Q7:R7"/>
    <mergeCell ref="M6:N6"/>
    <mergeCell ref="O6:P6"/>
    <mergeCell ref="K6:L6"/>
    <mergeCell ref="A6:A8"/>
    <mergeCell ref="B6:B8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5.00390625" style="0" customWidth="1"/>
    <col min="5" max="5" width="8.125" style="0" customWidth="1"/>
    <col min="6" max="6" width="5.00390625" style="0" customWidth="1"/>
    <col min="7" max="7" width="8.125" style="0" customWidth="1"/>
    <col min="8" max="8" width="5.00390625" style="0" customWidth="1"/>
    <col min="9" max="9" width="8.125" style="0" customWidth="1"/>
    <col min="10" max="10" width="5.00390625" style="0" customWidth="1"/>
    <col min="11" max="11" width="8.125" style="0" customWidth="1"/>
    <col min="12" max="12" width="5.00390625" style="0" customWidth="1"/>
    <col min="13" max="13" width="8.125" style="0" customWidth="1"/>
    <col min="14" max="14" width="5.00390625" style="0" customWidth="1"/>
    <col min="15" max="15" width="8.125" style="0" customWidth="1"/>
    <col min="16" max="16" width="5.00390625" style="0" customWidth="1"/>
    <col min="17" max="17" width="8.125" style="0" customWidth="1"/>
    <col min="18" max="18" width="5.00390625" style="0" customWidth="1"/>
    <col min="19" max="19" width="8.125" style="0" customWidth="1"/>
    <col min="20" max="20" width="5.875" style="0" customWidth="1"/>
    <col min="21" max="21" width="8.75390625" style="0" customWidth="1"/>
    <col min="22" max="22" width="9.25390625" style="0" customWidth="1"/>
  </cols>
  <sheetData>
    <row r="1" spans="1:21" ht="23.25">
      <c r="A1" s="1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U1" s="3"/>
    </row>
    <row r="2" spans="1:21" ht="23.25">
      <c r="A2" s="1"/>
      <c r="B2" s="432" t="s">
        <v>2</v>
      </c>
      <c r="C2" s="432"/>
      <c r="E2" s="3"/>
      <c r="G2" s="3"/>
      <c r="I2" s="3"/>
      <c r="K2" s="4" t="s">
        <v>30</v>
      </c>
      <c r="M2" s="3"/>
      <c r="O2" s="3"/>
      <c r="Q2" s="3"/>
      <c r="S2" s="3"/>
      <c r="U2" s="3"/>
    </row>
    <row r="3" spans="1:21" ht="23.25">
      <c r="A3" s="1"/>
      <c r="B3" s="6"/>
      <c r="E3" s="3"/>
      <c r="G3" s="3"/>
      <c r="I3" s="3"/>
      <c r="K3" s="4" t="s">
        <v>3</v>
      </c>
      <c r="M3" s="3"/>
      <c r="O3" s="3"/>
      <c r="Q3" s="3"/>
      <c r="S3" s="3"/>
      <c r="U3" s="3"/>
    </row>
    <row r="4" spans="1:21" ht="16.5" thickBot="1">
      <c r="A4" s="1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U4" s="3"/>
    </row>
    <row r="5" spans="1:22" ht="18.75" thickTop="1">
      <c r="A5" s="433" t="s">
        <v>4</v>
      </c>
      <c r="B5" s="449" t="s">
        <v>5</v>
      </c>
      <c r="C5" s="437" t="s">
        <v>6</v>
      </c>
      <c r="D5" s="409" t="s">
        <v>7</v>
      </c>
      <c r="E5" s="410"/>
      <c r="F5" s="411" t="s">
        <v>8</v>
      </c>
      <c r="G5" s="412"/>
      <c r="H5" s="409" t="s">
        <v>9</v>
      </c>
      <c r="I5" s="410"/>
      <c r="J5" s="411" t="s">
        <v>10</v>
      </c>
      <c r="K5" s="412"/>
      <c r="L5" s="409" t="s">
        <v>11</v>
      </c>
      <c r="M5" s="410"/>
      <c r="N5" s="411" t="s">
        <v>12</v>
      </c>
      <c r="O5" s="412"/>
      <c r="P5" s="409" t="s">
        <v>13</v>
      </c>
      <c r="Q5" s="410"/>
      <c r="R5" s="411" t="s">
        <v>14</v>
      </c>
      <c r="S5" s="412"/>
      <c r="T5" s="419" t="s">
        <v>15</v>
      </c>
      <c r="U5" s="420"/>
      <c r="V5" s="421"/>
    </row>
    <row r="6" spans="1:22" ht="28.5" customHeight="1">
      <c r="A6" s="434"/>
      <c r="B6" s="450"/>
      <c r="C6" s="438"/>
      <c r="D6" s="451" t="s">
        <v>447</v>
      </c>
      <c r="E6" s="452"/>
      <c r="F6" s="427" t="s">
        <v>448</v>
      </c>
      <c r="G6" s="428"/>
      <c r="H6" s="429" t="s">
        <v>449</v>
      </c>
      <c r="I6" s="430"/>
      <c r="J6" s="427" t="s">
        <v>450</v>
      </c>
      <c r="K6" s="428"/>
      <c r="L6" s="429" t="s">
        <v>451</v>
      </c>
      <c r="M6" s="430"/>
      <c r="N6" s="427" t="s">
        <v>453</v>
      </c>
      <c r="O6" s="428"/>
      <c r="P6" s="427"/>
      <c r="Q6" s="428"/>
      <c r="R6" s="429"/>
      <c r="S6" s="430"/>
      <c r="T6" s="422"/>
      <c r="U6" s="423"/>
      <c r="V6" s="424"/>
    </row>
    <row r="7" spans="1:22" ht="15.75">
      <c r="A7" s="434"/>
      <c r="B7" s="450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1"/>
      <c r="R7" s="10"/>
      <c r="S7" s="12"/>
      <c r="T7" s="13"/>
      <c r="U7" s="15"/>
      <c r="V7" s="16"/>
    </row>
    <row r="8" spans="1:22" ht="15.75">
      <c r="A8" s="1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23" t="s">
        <v>16</v>
      </c>
      <c r="U8" s="25" t="s">
        <v>18</v>
      </c>
      <c r="V8" s="26" t="s">
        <v>19</v>
      </c>
    </row>
    <row r="9" spans="1:22" ht="16.5" thickBot="1">
      <c r="A9" s="27"/>
      <c r="B9" s="28"/>
      <c r="C9" s="29"/>
      <c r="D9" s="30"/>
      <c r="E9" s="3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30"/>
      <c r="U9" s="33"/>
      <c r="V9" s="34"/>
    </row>
    <row r="10" spans="1:22" ht="17.25" thickTop="1">
      <c r="A10" s="35">
        <v>1</v>
      </c>
      <c r="B10" s="273" t="s">
        <v>263</v>
      </c>
      <c r="C10" s="274" t="s">
        <v>256</v>
      </c>
      <c r="D10" s="49">
        <v>1</v>
      </c>
      <c r="E10" s="46">
        <v>10400</v>
      </c>
      <c r="F10" s="363">
        <v>1</v>
      </c>
      <c r="G10" s="275">
        <v>19273</v>
      </c>
      <c r="H10" s="49">
        <v>1</v>
      </c>
      <c r="I10" s="46">
        <v>2420</v>
      </c>
      <c r="J10" s="39">
        <v>2</v>
      </c>
      <c r="K10" s="168">
        <v>7289</v>
      </c>
      <c r="L10" s="45">
        <v>1</v>
      </c>
      <c r="M10" s="46">
        <v>5584</v>
      </c>
      <c r="N10" s="47">
        <v>3</v>
      </c>
      <c r="O10" s="48">
        <v>1</v>
      </c>
      <c r="P10" s="45"/>
      <c r="Q10" s="46"/>
      <c r="R10" s="47"/>
      <c r="S10" s="48"/>
      <c r="T10" s="49">
        <v>9</v>
      </c>
      <c r="U10" s="50">
        <v>44967</v>
      </c>
      <c r="V10" s="51">
        <v>1</v>
      </c>
    </row>
    <row r="11" spans="1:22" ht="16.5">
      <c r="A11" s="52">
        <v>2</v>
      </c>
      <c r="B11" s="92" t="s">
        <v>267</v>
      </c>
      <c r="C11" s="93" t="s">
        <v>256</v>
      </c>
      <c r="D11" s="310">
        <v>2</v>
      </c>
      <c r="E11" s="58">
        <v>5885</v>
      </c>
      <c r="F11" s="364">
        <v>3</v>
      </c>
      <c r="G11" s="60">
        <v>12148</v>
      </c>
      <c r="H11" s="310">
        <v>1</v>
      </c>
      <c r="I11" s="58">
        <v>4813</v>
      </c>
      <c r="J11" s="53">
        <v>3</v>
      </c>
      <c r="K11" s="54">
        <v>3661</v>
      </c>
      <c r="L11" s="57">
        <v>2</v>
      </c>
      <c r="M11" s="58">
        <v>3623</v>
      </c>
      <c r="N11" s="59">
        <v>5</v>
      </c>
      <c r="O11" s="60">
        <v>0</v>
      </c>
      <c r="P11" s="57"/>
      <c r="Q11" s="58"/>
      <c r="R11" s="59"/>
      <c r="S11" s="60"/>
      <c r="T11" s="49">
        <v>16</v>
      </c>
      <c r="U11" s="50">
        <v>30130</v>
      </c>
      <c r="V11" s="51">
        <v>2</v>
      </c>
    </row>
    <row r="12" spans="1:22" ht="16.5">
      <c r="A12" s="52">
        <v>3</v>
      </c>
      <c r="B12" s="92" t="s">
        <v>271</v>
      </c>
      <c r="C12" s="93" t="s">
        <v>258</v>
      </c>
      <c r="D12" s="310">
        <v>7</v>
      </c>
      <c r="E12" s="58">
        <v>2135</v>
      </c>
      <c r="F12" s="364">
        <v>1</v>
      </c>
      <c r="G12" s="60">
        <v>10248</v>
      </c>
      <c r="H12" s="310">
        <v>4</v>
      </c>
      <c r="I12" s="58">
        <v>1389</v>
      </c>
      <c r="J12" s="53">
        <v>3</v>
      </c>
      <c r="K12" s="54">
        <v>4363</v>
      </c>
      <c r="L12" s="57">
        <v>1</v>
      </c>
      <c r="M12" s="58">
        <v>9697</v>
      </c>
      <c r="N12" s="59">
        <v>1</v>
      </c>
      <c r="O12" s="60">
        <v>13781</v>
      </c>
      <c r="P12" s="57"/>
      <c r="Q12" s="58"/>
      <c r="R12" s="59"/>
      <c r="S12" s="60"/>
      <c r="T12" s="49">
        <v>17</v>
      </c>
      <c r="U12" s="50">
        <v>41613</v>
      </c>
      <c r="V12" s="51">
        <v>3</v>
      </c>
    </row>
    <row r="13" spans="1:22" ht="16.5">
      <c r="A13" s="35">
        <v>4</v>
      </c>
      <c r="B13" s="92" t="s">
        <v>266</v>
      </c>
      <c r="C13" s="93" t="s">
        <v>265</v>
      </c>
      <c r="D13" s="310">
        <v>2</v>
      </c>
      <c r="E13" s="58">
        <v>6670</v>
      </c>
      <c r="F13" s="364">
        <v>3</v>
      </c>
      <c r="G13" s="60">
        <v>13382</v>
      </c>
      <c r="H13" s="310">
        <v>6</v>
      </c>
      <c r="I13" s="58">
        <v>328</v>
      </c>
      <c r="J13" s="53">
        <v>3</v>
      </c>
      <c r="K13" s="54">
        <v>1238</v>
      </c>
      <c r="L13" s="57">
        <v>2</v>
      </c>
      <c r="M13" s="58">
        <v>2110</v>
      </c>
      <c r="N13" s="59">
        <v>2</v>
      </c>
      <c r="O13" s="60">
        <v>30</v>
      </c>
      <c r="P13" s="57"/>
      <c r="Q13" s="58"/>
      <c r="R13" s="59"/>
      <c r="S13" s="60"/>
      <c r="T13" s="49">
        <v>18</v>
      </c>
      <c r="U13" s="50">
        <v>23758</v>
      </c>
      <c r="V13" s="51">
        <v>4</v>
      </c>
    </row>
    <row r="14" spans="1:22" ht="16.5">
      <c r="A14" s="52">
        <v>5</v>
      </c>
      <c r="B14" s="92" t="s">
        <v>275</v>
      </c>
      <c r="C14" s="93" t="s">
        <v>262</v>
      </c>
      <c r="D14" s="310">
        <v>2</v>
      </c>
      <c r="E14" s="58">
        <v>10790</v>
      </c>
      <c r="F14" s="364">
        <v>8</v>
      </c>
      <c r="G14" s="60">
        <v>3738</v>
      </c>
      <c r="H14" s="310">
        <v>2</v>
      </c>
      <c r="I14" s="58">
        <v>1293</v>
      </c>
      <c r="J14" s="53">
        <v>2</v>
      </c>
      <c r="K14" s="54">
        <v>4580</v>
      </c>
      <c r="L14" s="57">
        <v>7</v>
      </c>
      <c r="M14" s="58">
        <v>47</v>
      </c>
      <c r="N14" s="59">
        <v>1</v>
      </c>
      <c r="O14" s="60">
        <v>315</v>
      </c>
      <c r="P14" s="57"/>
      <c r="Q14" s="58"/>
      <c r="R14" s="59"/>
      <c r="S14" s="60"/>
      <c r="T14" s="49">
        <v>22</v>
      </c>
      <c r="U14" s="50">
        <v>20763</v>
      </c>
      <c r="V14" s="51">
        <v>5</v>
      </c>
    </row>
    <row r="15" spans="1:22" ht="16.5">
      <c r="A15" s="52">
        <v>6</v>
      </c>
      <c r="B15" s="92" t="s">
        <v>268</v>
      </c>
      <c r="C15" s="93" t="s">
        <v>261</v>
      </c>
      <c r="D15" s="310">
        <v>5</v>
      </c>
      <c r="E15" s="58">
        <v>5250</v>
      </c>
      <c r="F15" s="364">
        <v>2</v>
      </c>
      <c r="G15" s="60">
        <v>14175</v>
      </c>
      <c r="H15" s="310">
        <v>1</v>
      </c>
      <c r="I15" s="58">
        <v>1248</v>
      </c>
      <c r="J15" s="53">
        <v>8</v>
      </c>
      <c r="K15" s="54">
        <v>113</v>
      </c>
      <c r="L15" s="57">
        <v>2</v>
      </c>
      <c r="M15" s="58">
        <v>4089</v>
      </c>
      <c r="N15" s="59">
        <v>5.5</v>
      </c>
      <c r="O15" s="60">
        <v>0</v>
      </c>
      <c r="P15" s="57"/>
      <c r="Q15" s="58"/>
      <c r="R15" s="59"/>
      <c r="S15" s="60"/>
      <c r="T15" s="49">
        <v>23.5</v>
      </c>
      <c r="U15" s="50">
        <v>24875</v>
      </c>
      <c r="V15" s="51">
        <v>6</v>
      </c>
    </row>
    <row r="16" spans="1:22" ht="16.5">
      <c r="A16" s="35">
        <v>7</v>
      </c>
      <c r="B16" s="92" t="s">
        <v>245</v>
      </c>
      <c r="C16" s="93" t="s">
        <v>265</v>
      </c>
      <c r="D16" s="310">
        <v>1</v>
      </c>
      <c r="E16" s="58">
        <v>6320</v>
      </c>
      <c r="F16" s="364">
        <v>2</v>
      </c>
      <c r="G16" s="60">
        <v>12815</v>
      </c>
      <c r="H16" s="310">
        <v>9</v>
      </c>
      <c r="I16" s="58">
        <v>0</v>
      </c>
      <c r="J16" s="53">
        <v>5</v>
      </c>
      <c r="K16" s="54">
        <v>2894</v>
      </c>
      <c r="L16" s="57">
        <v>6.5</v>
      </c>
      <c r="M16" s="58">
        <v>1</v>
      </c>
      <c r="N16" s="59">
        <v>1</v>
      </c>
      <c r="O16" s="60">
        <v>3292</v>
      </c>
      <c r="P16" s="57"/>
      <c r="Q16" s="58"/>
      <c r="R16" s="59"/>
      <c r="S16" s="60"/>
      <c r="T16" s="49">
        <v>24.5</v>
      </c>
      <c r="U16" s="50">
        <v>25322</v>
      </c>
      <c r="V16" s="51">
        <v>7</v>
      </c>
    </row>
    <row r="17" spans="1:22" ht="16.5">
      <c r="A17" s="52">
        <v>8</v>
      </c>
      <c r="B17" s="92" t="s">
        <v>274</v>
      </c>
      <c r="C17" s="93" t="s">
        <v>258</v>
      </c>
      <c r="D17" s="310">
        <v>5</v>
      </c>
      <c r="E17" s="58">
        <v>2370</v>
      </c>
      <c r="F17" s="364">
        <v>4</v>
      </c>
      <c r="G17" s="60">
        <v>10197</v>
      </c>
      <c r="H17" s="310">
        <v>4</v>
      </c>
      <c r="I17" s="58">
        <v>546</v>
      </c>
      <c r="J17" s="53">
        <v>1</v>
      </c>
      <c r="K17" s="54">
        <v>2660</v>
      </c>
      <c r="L17" s="57">
        <v>5</v>
      </c>
      <c r="M17" s="58">
        <v>477</v>
      </c>
      <c r="N17" s="59">
        <v>5.5</v>
      </c>
      <c r="O17" s="60">
        <v>0</v>
      </c>
      <c r="P17" s="57"/>
      <c r="Q17" s="58"/>
      <c r="R17" s="59"/>
      <c r="S17" s="60"/>
      <c r="T17" s="49">
        <v>24.5</v>
      </c>
      <c r="U17" s="50">
        <v>16250</v>
      </c>
      <c r="V17" s="51">
        <v>8</v>
      </c>
    </row>
    <row r="18" spans="1:22" ht="16.5">
      <c r="A18" s="52">
        <v>9</v>
      </c>
      <c r="B18" s="92" t="s">
        <v>278</v>
      </c>
      <c r="C18" s="93" t="s">
        <v>262</v>
      </c>
      <c r="D18" s="310">
        <v>6</v>
      </c>
      <c r="E18" s="58">
        <v>4675</v>
      </c>
      <c r="F18" s="364">
        <v>5</v>
      </c>
      <c r="G18" s="60">
        <v>8851</v>
      </c>
      <c r="H18" s="310">
        <v>5</v>
      </c>
      <c r="I18" s="58">
        <v>1351</v>
      </c>
      <c r="J18" s="53">
        <v>2</v>
      </c>
      <c r="K18" s="54">
        <v>1898</v>
      </c>
      <c r="L18" s="57">
        <v>5</v>
      </c>
      <c r="M18" s="58">
        <v>110</v>
      </c>
      <c r="N18" s="59">
        <v>5</v>
      </c>
      <c r="O18" s="60">
        <v>0</v>
      </c>
      <c r="P18" s="57"/>
      <c r="Q18" s="58"/>
      <c r="R18" s="59"/>
      <c r="S18" s="60"/>
      <c r="T18" s="49">
        <v>28</v>
      </c>
      <c r="U18" s="50">
        <v>16885</v>
      </c>
      <c r="V18" s="51">
        <v>9</v>
      </c>
    </row>
    <row r="19" spans="1:22" ht="16.5">
      <c r="A19" s="35">
        <v>10</v>
      </c>
      <c r="B19" s="92" t="s">
        <v>269</v>
      </c>
      <c r="C19" s="93" t="s">
        <v>35</v>
      </c>
      <c r="D19" s="310">
        <v>4</v>
      </c>
      <c r="E19" s="58">
        <v>5315</v>
      </c>
      <c r="F19" s="364">
        <v>3</v>
      </c>
      <c r="G19" s="60">
        <v>8490</v>
      </c>
      <c r="H19" s="310">
        <v>6</v>
      </c>
      <c r="I19" s="58">
        <v>889</v>
      </c>
      <c r="J19" s="53">
        <v>9</v>
      </c>
      <c r="K19" s="54">
        <v>0</v>
      </c>
      <c r="L19" s="57">
        <v>4</v>
      </c>
      <c r="M19" s="58">
        <v>992</v>
      </c>
      <c r="N19" s="59">
        <v>2</v>
      </c>
      <c r="O19" s="60">
        <v>33</v>
      </c>
      <c r="P19" s="57"/>
      <c r="Q19" s="58"/>
      <c r="R19" s="59"/>
      <c r="S19" s="60"/>
      <c r="T19" s="49">
        <v>28</v>
      </c>
      <c r="U19" s="50">
        <v>15719</v>
      </c>
      <c r="V19" s="51">
        <v>10</v>
      </c>
    </row>
    <row r="20" spans="1:22" ht="16.5">
      <c r="A20" s="52">
        <v>11</v>
      </c>
      <c r="B20" s="92" t="s">
        <v>511</v>
      </c>
      <c r="C20" s="93" t="s">
        <v>256</v>
      </c>
      <c r="D20" s="310">
        <v>3</v>
      </c>
      <c r="E20" s="58">
        <v>6280</v>
      </c>
      <c r="F20" s="364">
        <v>4</v>
      </c>
      <c r="G20" s="60">
        <v>6600</v>
      </c>
      <c r="H20" s="310">
        <v>9</v>
      </c>
      <c r="I20" s="58">
        <v>0</v>
      </c>
      <c r="J20" s="53">
        <v>4</v>
      </c>
      <c r="K20" s="54">
        <v>995</v>
      </c>
      <c r="L20" s="57">
        <v>3</v>
      </c>
      <c r="M20" s="58">
        <v>1931</v>
      </c>
      <c r="N20" s="59">
        <v>5.5</v>
      </c>
      <c r="O20" s="60">
        <v>0</v>
      </c>
      <c r="P20" s="57"/>
      <c r="Q20" s="58"/>
      <c r="R20" s="59"/>
      <c r="S20" s="60"/>
      <c r="T20" s="49">
        <v>28.5</v>
      </c>
      <c r="U20" s="50">
        <v>15806</v>
      </c>
      <c r="V20" s="51">
        <v>11</v>
      </c>
    </row>
    <row r="21" spans="1:22" ht="16.5">
      <c r="A21" s="52">
        <v>12</v>
      </c>
      <c r="B21" s="92" t="s">
        <v>272</v>
      </c>
      <c r="C21" s="93" t="s">
        <v>258</v>
      </c>
      <c r="D21" s="310">
        <v>8</v>
      </c>
      <c r="E21" s="58">
        <v>2675</v>
      </c>
      <c r="F21" s="364">
        <v>1</v>
      </c>
      <c r="G21" s="60">
        <v>13098</v>
      </c>
      <c r="H21" s="310">
        <v>4</v>
      </c>
      <c r="I21" s="58">
        <v>140</v>
      </c>
      <c r="J21" s="53">
        <v>4</v>
      </c>
      <c r="K21" s="54">
        <v>812</v>
      </c>
      <c r="L21" s="57">
        <v>8</v>
      </c>
      <c r="M21" s="58">
        <v>0</v>
      </c>
      <c r="N21" s="59">
        <v>5.5</v>
      </c>
      <c r="O21" s="60">
        <v>0</v>
      </c>
      <c r="P21" s="57"/>
      <c r="Q21" s="58"/>
      <c r="R21" s="59"/>
      <c r="S21" s="60"/>
      <c r="T21" s="49">
        <v>30.5</v>
      </c>
      <c r="U21" s="50">
        <v>16725</v>
      </c>
      <c r="V21" s="51">
        <v>12</v>
      </c>
    </row>
    <row r="22" spans="1:22" ht="16.5">
      <c r="A22" s="35">
        <v>13</v>
      </c>
      <c r="B22" s="92" t="s">
        <v>264</v>
      </c>
      <c r="C22" s="93" t="s">
        <v>260</v>
      </c>
      <c r="D22" s="310">
        <v>1</v>
      </c>
      <c r="E22" s="58">
        <v>10950</v>
      </c>
      <c r="F22" s="364">
        <v>2</v>
      </c>
      <c r="G22" s="60">
        <v>9814</v>
      </c>
      <c r="H22" s="310">
        <v>9</v>
      </c>
      <c r="I22" s="58">
        <v>0</v>
      </c>
      <c r="J22" s="53">
        <v>7</v>
      </c>
      <c r="K22" s="54">
        <v>824</v>
      </c>
      <c r="L22" s="57">
        <v>4</v>
      </c>
      <c r="M22" s="58">
        <v>909</v>
      </c>
      <c r="N22" s="59">
        <v>9</v>
      </c>
      <c r="O22" s="60">
        <v>0</v>
      </c>
      <c r="P22" s="57"/>
      <c r="Q22" s="58"/>
      <c r="R22" s="59"/>
      <c r="S22" s="60"/>
      <c r="T22" s="49">
        <v>32</v>
      </c>
      <c r="U22" s="50">
        <v>22497</v>
      </c>
      <c r="V22" s="51">
        <v>13</v>
      </c>
    </row>
    <row r="23" spans="1:22" ht="16.5">
      <c r="A23" s="52">
        <v>14</v>
      </c>
      <c r="B23" s="92" t="s">
        <v>273</v>
      </c>
      <c r="C23" s="93" t="s">
        <v>259</v>
      </c>
      <c r="D23" s="310">
        <v>3</v>
      </c>
      <c r="E23" s="58">
        <v>5815</v>
      </c>
      <c r="F23" s="364">
        <v>6</v>
      </c>
      <c r="G23" s="60">
        <v>7547</v>
      </c>
      <c r="H23" s="310">
        <v>8</v>
      </c>
      <c r="I23" s="58">
        <v>177</v>
      </c>
      <c r="J23" s="53">
        <v>5</v>
      </c>
      <c r="K23" s="54">
        <v>694</v>
      </c>
      <c r="L23" s="57">
        <v>5</v>
      </c>
      <c r="M23" s="58">
        <v>796</v>
      </c>
      <c r="N23" s="59">
        <v>5</v>
      </c>
      <c r="O23" s="60">
        <v>0</v>
      </c>
      <c r="P23" s="57"/>
      <c r="Q23" s="58"/>
      <c r="R23" s="59"/>
      <c r="S23" s="60"/>
      <c r="T23" s="49">
        <v>32</v>
      </c>
      <c r="U23" s="50">
        <v>15029</v>
      </c>
      <c r="V23" s="51">
        <v>14</v>
      </c>
    </row>
    <row r="24" spans="1:22" ht="16.5">
      <c r="A24" s="52">
        <v>15</v>
      </c>
      <c r="B24" s="92" t="s">
        <v>270</v>
      </c>
      <c r="C24" s="93" t="s">
        <v>35</v>
      </c>
      <c r="D24" s="310">
        <v>4</v>
      </c>
      <c r="E24" s="58">
        <v>4345</v>
      </c>
      <c r="F24" s="364">
        <v>4</v>
      </c>
      <c r="G24" s="60">
        <v>10405</v>
      </c>
      <c r="H24" s="310">
        <v>5</v>
      </c>
      <c r="I24" s="58">
        <v>135</v>
      </c>
      <c r="J24" s="53">
        <v>5</v>
      </c>
      <c r="K24" s="54">
        <v>540</v>
      </c>
      <c r="L24" s="57">
        <v>9</v>
      </c>
      <c r="M24" s="58">
        <v>0</v>
      </c>
      <c r="N24" s="59">
        <v>5.5</v>
      </c>
      <c r="O24" s="60">
        <v>0</v>
      </c>
      <c r="P24" s="57"/>
      <c r="Q24" s="58"/>
      <c r="R24" s="59"/>
      <c r="S24" s="60"/>
      <c r="T24" s="49">
        <v>32.5</v>
      </c>
      <c r="U24" s="50">
        <v>15425</v>
      </c>
      <c r="V24" s="51">
        <v>15</v>
      </c>
    </row>
    <row r="25" spans="1:22" ht="16.5">
      <c r="A25" s="35">
        <v>16</v>
      </c>
      <c r="B25" s="92" t="s">
        <v>283</v>
      </c>
      <c r="C25" s="93" t="s">
        <v>261</v>
      </c>
      <c r="D25" s="310">
        <v>7</v>
      </c>
      <c r="E25" s="58">
        <v>1805</v>
      </c>
      <c r="F25" s="364">
        <v>7</v>
      </c>
      <c r="G25" s="60">
        <v>2673</v>
      </c>
      <c r="H25" s="310">
        <v>8</v>
      </c>
      <c r="I25" s="58">
        <v>203</v>
      </c>
      <c r="J25" s="53">
        <v>4</v>
      </c>
      <c r="K25" s="54">
        <v>3121</v>
      </c>
      <c r="L25" s="57">
        <v>3</v>
      </c>
      <c r="M25" s="58">
        <v>2201</v>
      </c>
      <c r="N25" s="59">
        <v>5</v>
      </c>
      <c r="O25" s="60">
        <v>0</v>
      </c>
      <c r="P25" s="57"/>
      <c r="Q25" s="58"/>
      <c r="R25" s="59"/>
      <c r="S25" s="60"/>
      <c r="T25" s="49">
        <v>34</v>
      </c>
      <c r="U25" s="50">
        <v>10003</v>
      </c>
      <c r="V25" s="51">
        <v>16</v>
      </c>
    </row>
    <row r="26" spans="1:22" ht="16.5">
      <c r="A26" s="52">
        <v>17</v>
      </c>
      <c r="B26" s="92" t="s">
        <v>279</v>
      </c>
      <c r="C26" s="93" t="s">
        <v>260</v>
      </c>
      <c r="D26" s="310">
        <v>7</v>
      </c>
      <c r="E26" s="58">
        <v>4540</v>
      </c>
      <c r="F26" s="364">
        <v>6</v>
      </c>
      <c r="G26" s="60">
        <v>4386</v>
      </c>
      <c r="H26" s="310">
        <v>3</v>
      </c>
      <c r="I26" s="58">
        <v>1525</v>
      </c>
      <c r="J26" s="53">
        <v>6</v>
      </c>
      <c r="K26" s="54">
        <v>691</v>
      </c>
      <c r="L26" s="57">
        <v>7.5</v>
      </c>
      <c r="M26" s="58">
        <v>0</v>
      </c>
      <c r="N26" s="59">
        <v>5</v>
      </c>
      <c r="O26" s="60">
        <v>0</v>
      </c>
      <c r="P26" s="57"/>
      <c r="Q26" s="58"/>
      <c r="R26" s="59"/>
      <c r="S26" s="60"/>
      <c r="T26" s="49">
        <v>34.5</v>
      </c>
      <c r="U26" s="50">
        <v>11142</v>
      </c>
      <c r="V26" s="51">
        <v>17</v>
      </c>
    </row>
    <row r="27" spans="1:22" ht="16.5">
      <c r="A27" s="52">
        <v>18</v>
      </c>
      <c r="B27" s="92" t="s">
        <v>282</v>
      </c>
      <c r="C27" s="93" t="s">
        <v>265</v>
      </c>
      <c r="D27" s="310">
        <v>8</v>
      </c>
      <c r="E27" s="58">
        <v>1580</v>
      </c>
      <c r="F27" s="364">
        <v>6</v>
      </c>
      <c r="G27" s="60">
        <v>5091</v>
      </c>
      <c r="H27" s="310">
        <v>6</v>
      </c>
      <c r="I27" s="58">
        <v>85</v>
      </c>
      <c r="J27" s="53">
        <v>7</v>
      </c>
      <c r="K27" s="54">
        <v>512</v>
      </c>
      <c r="L27" s="57">
        <v>3</v>
      </c>
      <c r="M27" s="58">
        <v>2413</v>
      </c>
      <c r="N27" s="59">
        <v>5</v>
      </c>
      <c r="O27" s="60">
        <v>0</v>
      </c>
      <c r="P27" s="57"/>
      <c r="Q27" s="58"/>
      <c r="R27" s="59"/>
      <c r="S27" s="60"/>
      <c r="T27" s="49">
        <v>35</v>
      </c>
      <c r="U27" s="50">
        <v>9681</v>
      </c>
      <c r="V27" s="51">
        <v>18</v>
      </c>
    </row>
    <row r="28" spans="1:22" ht="16.5">
      <c r="A28" s="35">
        <v>19</v>
      </c>
      <c r="B28" s="92" t="s">
        <v>277</v>
      </c>
      <c r="C28" s="93" t="s">
        <v>35</v>
      </c>
      <c r="D28" s="310">
        <v>3</v>
      </c>
      <c r="E28" s="58">
        <v>3420</v>
      </c>
      <c r="F28" s="364">
        <v>7</v>
      </c>
      <c r="G28" s="60">
        <v>7398</v>
      </c>
      <c r="H28" s="310">
        <v>9</v>
      </c>
      <c r="I28" s="58">
        <v>0</v>
      </c>
      <c r="J28" s="167">
        <v>1</v>
      </c>
      <c r="K28" s="68">
        <v>7930</v>
      </c>
      <c r="L28" s="57">
        <v>6.5</v>
      </c>
      <c r="M28" s="58">
        <v>1</v>
      </c>
      <c r="N28" s="59">
        <v>9</v>
      </c>
      <c r="O28" s="60">
        <v>0</v>
      </c>
      <c r="P28" s="57"/>
      <c r="Q28" s="58"/>
      <c r="R28" s="59"/>
      <c r="S28" s="60"/>
      <c r="T28" s="49">
        <v>35.5</v>
      </c>
      <c r="U28" s="50">
        <v>18749</v>
      </c>
      <c r="V28" s="51">
        <v>19</v>
      </c>
    </row>
    <row r="29" spans="1:22" ht="16.5">
      <c r="A29" s="52">
        <v>20</v>
      </c>
      <c r="B29" s="92" t="s">
        <v>476</v>
      </c>
      <c r="C29" s="93" t="s">
        <v>262</v>
      </c>
      <c r="D29" s="310">
        <v>9</v>
      </c>
      <c r="E29" s="58">
        <v>0</v>
      </c>
      <c r="F29" s="364">
        <v>9</v>
      </c>
      <c r="G29" s="60">
        <v>0</v>
      </c>
      <c r="H29" s="310">
        <v>2</v>
      </c>
      <c r="I29" s="58">
        <v>654</v>
      </c>
      <c r="J29" s="53">
        <v>6</v>
      </c>
      <c r="K29" s="54">
        <v>2247</v>
      </c>
      <c r="L29" s="57">
        <v>1</v>
      </c>
      <c r="M29" s="58">
        <v>2754</v>
      </c>
      <c r="N29" s="59">
        <v>9</v>
      </c>
      <c r="O29" s="60">
        <v>0</v>
      </c>
      <c r="P29" s="57"/>
      <c r="Q29" s="58"/>
      <c r="R29" s="59"/>
      <c r="S29" s="60"/>
      <c r="T29" s="49">
        <v>36</v>
      </c>
      <c r="U29" s="50">
        <v>5655</v>
      </c>
      <c r="V29" s="51">
        <v>20</v>
      </c>
    </row>
    <row r="30" spans="1:22" ht="16.5">
      <c r="A30" s="52">
        <v>21</v>
      </c>
      <c r="B30" s="92" t="s">
        <v>276</v>
      </c>
      <c r="C30" s="93" t="s">
        <v>259</v>
      </c>
      <c r="D30" s="310">
        <v>5</v>
      </c>
      <c r="E30" s="58">
        <v>2690</v>
      </c>
      <c r="F30" s="364">
        <v>5</v>
      </c>
      <c r="G30" s="60">
        <v>8658</v>
      </c>
      <c r="H30" s="310">
        <v>7</v>
      </c>
      <c r="I30" s="58">
        <v>847</v>
      </c>
      <c r="J30" s="53">
        <v>6</v>
      </c>
      <c r="K30" s="54">
        <v>468</v>
      </c>
      <c r="L30" s="57">
        <v>8</v>
      </c>
      <c r="M30" s="58">
        <v>0</v>
      </c>
      <c r="N30" s="59">
        <v>5.5</v>
      </c>
      <c r="O30" s="60">
        <v>0</v>
      </c>
      <c r="P30" s="57"/>
      <c r="Q30" s="58"/>
      <c r="R30" s="59"/>
      <c r="S30" s="60"/>
      <c r="T30" s="49">
        <v>36.5</v>
      </c>
      <c r="U30" s="50">
        <v>12663</v>
      </c>
      <c r="V30" s="51">
        <v>21</v>
      </c>
    </row>
    <row r="31" spans="1:22" ht="16.5">
      <c r="A31" s="35">
        <v>22</v>
      </c>
      <c r="B31" s="92" t="s">
        <v>479</v>
      </c>
      <c r="C31" s="93" t="s">
        <v>35</v>
      </c>
      <c r="D31" s="310">
        <v>9</v>
      </c>
      <c r="E31" s="58">
        <v>0</v>
      </c>
      <c r="F31" s="364">
        <v>9</v>
      </c>
      <c r="G31" s="60">
        <v>0</v>
      </c>
      <c r="H31" s="310">
        <v>5</v>
      </c>
      <c r="I31" s="58">
        <v>363</v>
      </c>
      <c r="J31" s="53">
        <v>1</v>
      </c>
      <c r="K31" s="54">
        <v>8863</v>
      </c>
      <c r="L31" s="57">
        <v>7.5</v>
      </c>
      <c r="M31" s="58">
        <v>0</v>
      </c>
      <c r="N31" s="59">
        <v>5</v>
      </c>
      <c r="O31" s="60">
        <v>0</v>
      </c>
      <c r="P31" s="57"/>
      <c r="Q31" s="58"/>
      <c r="R31" s="59"/>
      <c r="S31" s="60"/>
      <c r="T31" s="49">
        <v>36.5</v>
      </c>
      <c r="U31" s="50">
        <v>9226</v>
      </c>
      <c r="V31" s="51">
        <v>22</v>
      </c>
    </row>
    <row r="32" spans="1:22" ht="16.5">
      <c r="A32" s="52">
        <v>23</v>
      </c>
      <c r="B32" s="92" t="s">
        <v>501</v>
      </c>
      <c r="C32" s="93" t="s">
        <v>261</v>
      </c>
      <c r="D32" s="310">
        <v>9</v>
      </c>
      <c r="E32" s="58">
        <v>0</v>
      </c>
      <c r="F32" s="364">
        <v>7</v>
      </c>
      <c r="G32" s="60">
        <v>4208</v>
      </c>
      <c r="H32" s="310">
        <v>3</v>
      </c>
      <c r="I32" s="58">
        <v>1192</v>
      </c>
      <c r="J32" s="53">
        <v>8</v>
      </c>
      <c r="K32" s="54">
        <v>479</v>
      </c>
      <c r="L32" s="57">
        <v>4</v>
      </c>
      <c r="M32" s="58">
        <v>689</v>
      </c>
      <c r="N32" s="59">
        <v>5.5</v>
      </c>
      <c r="O32" s="60">
        <v>0</v>
      </c>
      <c r="P32" s="57"/>
      <c r="Q32" s="58"/>
      <c r="R32" s="59"/>
      <c r="S32" s="60"/>
      <c r="T32" s="49">
        <v>36.5</v>
      </c>
      <c r="U32" s="50">
        <v>6568</v>
      </c>
      <c r="V32" s="51">
        <v>23</v>
      </c>
    </row>
    <row r="33" spans="1:22" ht="16.5">
      <c r="A33" s="52">
        <v>24</v>
      </c>
      <c r="B33" s="92" t="s">
        <v>281</v>
      </c>
      <c r="C33" s="93" t="s">
        <v>260</v>
      </c>
      <c r="D33" s="310">
        <v>6</v>
      </c>
      <c r="E33" s="58">
        <v>2230</v>
      </c>
      <c r="F33" s="364">
        <v>8</v>
      </c>
      <c r="G33" s="60">
        <v>4464</v>
      </c>
      <c r="H33" s="310">
        <v>7</v>
      </c>
      <c r="I33" s="58">
        <v>46</v>
      </c>
      <c r="J33" s="53">
        <v>7</v>
      </c>
      <c r="K33" s="54">
        <v>203</v>
      </c>
      <c r="L33" s="57">
        <v>6</v>
      </c>
      <c r="M33" s="58">
        <v>71</v>
      </c>
      <c r="N33" s="59">
        <v>5.5</v>
      </c>
      <c r="O33" s="60">
        <v>0</v>
      </c>
      <c r="P33" s="57"/>
      <c r="Q33" s="58"/>
      <c r="R33" s="59"/>
      <c r="S33" s="60"/>
      <c r="T33" s="49">
        <v>39.5</v>
      </c>
      <c r="U33" s="50">
        <v>7014</v>
      </c>
      <c r="V33" s="51">
        <v>24</v>
      </c>
    </row>
    <row r="34" spans="1:22" ht="16.5">
      <c r="A34" s="35">
        <v>25</v>
      </c>
      <c r="B34" s="92" t="s">
        <v>280</v>
      </c>
      <c r="C34" s="93" t="s">
        <v>259</v>
      </c>
      <c r="D34" s="310">
        <v>4</v>
      </c>
      <c r="E34" s="58">
        <v>2645</v>
      </c>
      <c r="F34" s="364">
        <v>9</v>
      </c>
      <c r="G34" s="60">
        <v>0</v>
      </c>
      <c r="H34" s="310">
        <v>8</v>
      </c>
      <c r="I34" s="58">
        <v>0</v>
      </c>
      <c r="J34" s="53">
        <v>8</v>
      </c>
      <c r="K34" s="54">
        <v>110</v>
      </c>
      <c r="L34" s="57">
        <v>9</v>
      </c>
      <c r="M34" s="58">
        <v>0</v>
      </c>
      <c r="N34" s="59">
        <v>5.5</v>
      </c>
      <c r="O34" s="60">
        <v>0</v>
      </c>
      <c r="P34" s="57"/>
      <c r="Q34" s="58"/>
      <c r="R34" s="59"/>
      <c r="S34" s="60"/>
      <c r="T34" s="49">
        <v>43.5</v>
      </c>
      <c r="U34" s="50">
        <v>2755</v>
      </c>
      <c r="V34" s="51">
        <v>25</v>
      </c>
    </row>
    <row r="35" spans="1:22" ht="16.5">
      <c r="A35" s="52">
        <v>26</v>
      </c>
      <c r="B35" s="92" t="s">
        <v>248</v>
      </c>
      <c r="C35" s="93" t="s">
        <v>502</v>
      </c>
      <c r="D35" s="310">
        <v>9</v>
      </c>
      <c r="E35" s="58">
        <v>0</v>
      </c>
      <c r="F35" s="364">
        <v>9</v>
      </c>
      <c r="G35" s="60">
        <v>0</v>
      </c>
      <c r="H35" s="310">
        <v>2</v>
      </c>
      <c r="I35" s="58">
        <v>2330</v>
      </c>
      <c r="J35" s="53">
        <v>9</v>
      </c>
      <c r="K35" s="54">
        <v>0</v>
      </c>
      <c r="L35" s="57">
        <v>9</v>
      </c>
      <c r="M35" s="58">
        <v>0</v>
      </c>
      <c r="N35" s="59">
        <v>9</v>
      </c>
      <c r="O35" s="60">
        <v>0</v>
      </c>
      <c r="P35" s="57"/>
      <c r="Q35" s="58"/>
      <c r="R35" s="59"/>
      <c r="S35" s="60"/>
      <c r="T35" s="49">
        <v>47</v>
      </c>
      <c r="U35" s="50">
        <v>2330</v>
      </c>
      <c r="V35" s="51">
        <v>26</v>
      </c>
    </row>
    <row r="36" spans="1:22" ht="16.5">
      <c r="A36" s="52">
        <v>27</v>
      </c>
      <c r="B36" s="276" t="s">
        <v>477</v>
      </c>
      <c r="C36" s="36" t="s">
        <v>256</v>
      </c>
      <c r="D36" s="361">
        <v>9</v>
      </c>
      <c r="E36" s="368">
        <v>0</v>
      </c>
      <c r="F36" s="364">
        <v>9</v>
      </c>
      <c r="G36" s="60">
        <v>0</v>
      </c>
      <c r="H36" s="310">
        <v>3</v>
      </c>
      <c r="I36" s="58">
        <v>529</v>
      </c>
      <c r="J36" s="53">
        <v>9</v>
      </c>
      <c r="K36" s="54">
        <v>0</v>
      </c>
      <c r="L36" s="57">
        <v>9</v>
      </c>
      <c r="M36" s="58">
        <v>0</v>
      </c>
      <c r="N36" s="59">
        <v>9</v>
      </c>
      <c r="O36" s="60">
        <v>0</v>
      </c>
      <c r="P36" s="57"/>
      <c r="Q36" s="58"/>
      <c r="R36" s="59"/>
      <c r="S36" s="60"/>
      <c r="T36" s="49">
        <v>48</v>
      </c>
      <c r="U36" s="50">
        <v>529</v>
      </c>
      <c r="V36" s="51">
        <v>27</v>
      </c>
    </row>
    <row r="37" spans="1:22" ht="16.5">
      <c r="A37" s="35">
        <v>28</v>
      </c>
      <c r="B37" s="277" t="s">
        <v>285</v>
      </c>
      <c r="C37" s="36" t="s">
        <v>262</v>
      </c>
      <c r="D37" s="312">
        <v>8</v>
      </c>
      <c r="E37" s="321">
        <v>1305</v>
      </c>
      <c r="F37" s="364">
        <v>8</v>
      </c>
      <c r="G37" s="60">
        <v>2623</v>
      </c>
      <c r="H37" s="310">
        <v>9</v>
      </c>
      <c r="I37" s="58">
        <v>0</v>
      </c>
      <c r="J37" s="53">
        <v>9</v>
      </c>
      <c r="K37" s="54">
        <v>0</v>
      </c>
      <c r="L37" s="57">
        <v>9</v>
      </c>
      <c r="M37" s="58">
        <v>0</v>
      </c>
      <c r="N37" s="59">
        <v>5.5</v>
      </c>
      <c r="O37" s="60">
        <v>0</v>
      </c>
      <c r="P37" s="57"/>
      <c r="Q37" s="58"/>
      <c r="R37" s="59"/>
      <c r="S37" s="60"/>
      <c r="T37" s="49">
        <v>48.5</v>
      </c>
      <c r="U37" s="50">
        <v>3928</v>
      </c>
      <c r="V37" s="51">
        <v>28</v>
      </c>
    </row>
    <row r="38" spans="1:22" ht="16.5">
      <c r="A38" s="52">
        <v>29</v>
      </c>
      <c r="B38" s="277" t="s">
        <v>503</v>
      </c>
      <c r="C38" s="36" t="s">
        <v>259</v>
      </c>
      <c r="D38" s="312">
        <v>9</v>
      </c>
      <c r="E38" s="321">
        <v>0</v>
      </c>
      <c r="F38" s="364">
        <v>5</v>
      </c>
      <c r="G38" s="60">
        <v>6217</v>
      </c>
      <c r="H38" s="310">
        <v>9</v>
      </c>
      <c r="I38" s="58">
        <v>0</v>
      </c>
      <c r="J38" s="53">
        <v>9</v>
      </c>
      <c r="K38" s="54">
        <v>0</v>
      </c>
      <c r="L38" s="57">
        <v>9</v>
      </c>
      <c r="M38" s="58">
        <v>0</v>
      </c>
      <c r="N38" s="59">
        <v>9</v>
      </c>
      <c r="O38" s="60">
        <v>0</v>
      </c>
      <c r="P38" s="57"/>
      <c r="Q38" s="58"/>
      <c r="R38" s="59"/>
      <c r="S38" s="60"/>
      <c r="T38" s="49">
        <v>50</v>
      </c>
      <c r="U38" s="50">
        <v>6217</v>
      </c>
      <c r="V38" s="51">
        <v>29</v>
      </c>
    </row>
    <row r="39" spans="1:22" ht="16.5">
      <c r="A39" s="52">
        <v>30</v>
      </c>
      <c r="B39" s="276" t="s">
        <v>284</v>
      </c>
      <c r="C39" s="36" t="s">
        <v>261</v>
      </c>
      <c r="D39" s="361">
        <v>6</v>
      </c>
      <c r="E39" s="368">
        <v>2480</v>
      </c>
      <c r="F39" s="364">
        <v>9</v>
      </c>
      <c r="G39" s="60">
        <v>0</v>
      </c>
      <c r="H39" s="310">
        <v>9</v>
      </c>
      <c r="I39" s="58">
        <v>0</v>
      </c>
      <c r="J39" s="53">
        <v>9</v>
      </c>
      <c r="K39" s="54">
        <v>0</v>
      </c>
      <c r="L39" s="57">
        <v>9</v>
      </c>
      <c r="M39" s="58">
        <v>0</v>
      </c>
      <c r="N39" s="59">
        <v>9</v>
      </c>
      <c r="O39" s="60">
        <v>0</v>
      </c>
      <c r="P39" s="57"/>
      <c r="Q39" s="58"/>
      <c r="R39" s="59"/>
      <c r="S39" s="60"/>
      <c r="T39" s="49">
        <v>51</v>
      </c>
      <c r="U39" s="50">
        <v>2480</v>
      </c>
      <c r="V39" s="51">
        <v>30</v>
      </c>
    </row>
    <row r="40" spans="1:22" ht="16.5">
      <c r="A40" s="35">
        <v>31</v>
      </c>
      <c r="B40" s="360" t="s">
        <v>478</v>
      </c>
      <c r="C40" s="70" t="s">
        <v>260</v>
      </c>
      <c r="D40" s="362">
        <v>9</v>
      </c>
      <c r="E40" s="365">
        <v>0</v>
      </c>
      <c r="F40" s="366">
        <v>9</v>
      </c>
      <c r="G40" s="367">
        <v>0</v>
      </c>
      <c r="H40" s="362">
        <v>7</v>
      </c>
      <c r="I40" s="365">
        <v>279</v>
      </c>
      <c r="J40" s="73">
        <v>9</v>
      </c>
      <c r="K40" s="74">
        <v>0</v>
      </c>
      <c r="L40" s="57">
        <v>9</v>
      </c>
      <c r="M40" s="58">
        <v>0</v>
      </c>
      <c r="N40" s="59">
        <v>9</v>
      </c>
      <c r="O40" s="60">
        <v>0</v>
      </c>
      <c r="P40" s="57"/>
      <c r="Q40" s="58"/>
      <c r="R40" s="59"/>
      <c r="S40" s="60"/>
      <c r="T40" s="49">
        <v>52</v>
      </c>
      <c r="U40" s="50">
        <v>279</v>
      </c>
      <c r="V40" s="51">
        <v>31</v>
      </c>
    </row>
    <row r="41" spans="1:22" ht="16.5">
      <c r="A41" s="52">
        <v>32</v>
      </c>
      <c r="B41" s="69" t="s">
        <v>512</v>
      </c>
      <c r="C41" s="70" t="s">
        <v>259</v>
      </c>
      <c r="D41" s="71">
        <v>9</v>
      </c>
      <c r="E41" s="72">
        <v>0</v>
      </c>
      <c r="F41" s="73">
        <v>9</v>
      </c>
      <c r="G41" s="74">
        <v>0</v>
      </c>
      <c r="H41" s="71">
        <v>90</v>
      </c>
      <c r="I41" s="72">
        <v>90</v>
      </c>
      <c r="J41" s="73">
        <v>9</v>
      </c>
      <c r="K41" s="74">
        <v>0</v>
      </c>
      <c r="L41" s="57">
        <v>6</v>
      </c>
      <c r="M41" s="58">
        <v>192</v>
      </c>
      <c r="N41" s="59">
        <v>9</v>
      </c>
      <c r="O41" s="60">
        <v>0</v>
      </c>
      <c r="P41" s="57"/>
      <c r="Q41" s="58"/>
      <c r="R41" s="59"/>
      <c r="S41" s="60"/>
      <c r="T41" s="49">
        <v>132</v>
      </c>
      <c r="U41" s="50">
        <v>282</v>
      </c>
      <c r="V41" s="51">
        <v>32</v>
      </c>
    </row>
    <row r="42" spans="1:22" ht="16.5">
      <c r="A42" s="52">
        <v>33</v>
      </c>
      <c r="B42" s="75"/>
      <c r="C42" s="70"/>
      <c r="D42" s="76"/>
      <c r="E42" s="77"/>
      <c r="F42" s="53"/>
      <c r="G42" s="54"/>
      <c r="H42" s="55"/>
      <c r="I42" s="56"/>
      <c r="J42" s="53"/>
      <c r="K42" s="54"/>
      <c r="L42" s="57"/>
      <c r="M42" s="58"/>
      <c r="N42" s="59"/>
      <c r="O42" s="60"/>
      <c r="P42" s="57"/>
      <c r="Q42" s="58"/>
      <c r="R42" s="59"/>
      <c r="S42" s="60"/>
      <c r="T42" s="49">
        <f aca="true" t="shared" si="0" ref="T42:T73">IF(ISNUMBER(D42)=TRUE,SUM(D42,F42,H42,J42,L42,N42,P42,R42),"")</f>
      </c>
      <c r="U42" s="50">
        <f aca="true" t="shared" si="1" ref="U42:U73">IF(ISNUMBER(E42)=TRUE,SUM(E42,G42,I42,K42,M42,O42,Q42,S42),"")</f>
      </c>
      <c r="V42" s="51">
        <f aca="true" t="shared" si="2" ref="V42:V73">IF(ISNUMBER(AB42)=TRUE,AB42,"")</f>
      </c>
    </row>
    <row r="43" spans="1:22" ht="16.5">
      <c r="A43" s="35">
        <v>34</v>
      </c>
      <c r="B43" s="75"/>
      <c r="C43" s="36"/>
      <c r="D43" s="76"/>
      <c r="E43" s="77"/>
      <c r="F43" s="53"/>
      <c r="G43" s="54"/>
      <c r="H43" s="55"/>
      <c r="I43" s="56"/>
      <c r="J43" s="53"/>
      <c r="K43" s="54"/>
      <c r="L43" s="57"/>
      <c r="M43" s="58"/>
      <c r="N43" s="59"/>
      <c r="O43" s="60"/>
      <c r="P43" s="57"/>
      <c r="Q43" s="58"/>
      <c r="R43" s="59"/>
      <c r="S43" s="60"/>
      <c r="T43" s="49">
        <f t="shared" si="0"/>
      </c>
      <c r="U43" s="50">
        <f t="shared" si="1"/>
      </c>
      <c r="V43" s="51">
        <f t="shared" si="2"/>
      </c>
    </row>
    <row r="44" spans="1:22" ht="16.5">
      <c r="A44" s="52">
        <v>35</v>
      </c>
      <c r="B44" s="75"/>
      <c r="C44" s="70"/>
      <c r="D44" s="76"/>
      <c r="E44" s="77"/>
      <c r="F44" s="53"/>
      <c r="G44" s="54"/>
      <c r="H44" s="55"/>
      <c r="I44" s="56"/>
      <c r="J44" s="53"/>
      <c r="K44" s="54"/>
      <c r="L44" s="57"/>
      <c r="M44" s="58"/>
      <c r="N44" s="59"/>
      <c r="O44" s="60"/>
      <c r="P44" s="57"/>
      <c r="Q44" s="58"/>
      <c r="R44" s="59"/>
      <c r="S44" s="60"/>
      <c r="T44" s="49">
        <f t="shared" si="0"/>
      </c>
      <c r="U44" s="50">
        <f t="shared" si="1"/>
      </c>
      <c r="V44" s="51">
        <f t="shared" si="2"/>
      </c>
    </row>
    <row r="45" spans="1:22" ht="16.5">
      <c r="A45" s="52">
        <v>36</v>
      </c>
      <c r="B45" s="69"/>
      <c r="C45" s="36"/>
      <c r="D45" s="71"/>
      <c r="E45" s="72"/>
      <c r="F45" s="73"/>
      <c r="G45" s="74"/>
      <c r="H45" s="71"/>
      <c r="I45" s="72"/>
      <c r="J45" s="73"/>
      <c r="K45" s="74"/>
      <c r="L45" s="57"/>
      <c r="M45" s="58"/>
      <c r="N45" s="59"/>
      <c r="O45" s="60"/>
      <c r="P45" s="57"/>
      <c r="Q45" s="58"/>
      <c r="R45" s="59"/>
      <c r="S45" s="60"/>
      <c r="T45" s="49">
        <f t="shared" si="0"/>
      </c>
      <c r="U45" s="50">
        <f t="shared" si="1"/>
      </c>
      <c r="V45" s="51">
        <f t="shared" si="2"/>
      </c>
    </row>
    <row r="46" spans="1:22" ht="16.5">
      <c r="A46" s="35">
        <v>37</v>
      </c>
      <c r="B46" s="78"/>
      <c r="C46" s="61"/>
      <c r="D46" s="55"/>
      <c r="E46" s="56"/>
      <c r="F46" s="53"/>
      <c r="G46" s="54"/>
      <c r="H46" s="55"/>
      <c r="I46" s="56"/>
      <c r="J46" s="53"/>
      <c r="K46" s="54"/>
      <c r="L46" s="57"/>
      <c r="M46" s="58"/>
      <c r="N46" s="59"/>
      <c r="O46" s="60"/>
      <c r="P46" s="57"/>
      <c r="Q46" s="58"/>
      <c r="R46" s="59"/>
      <c r="S46" s="60"/>
      <c r="T46" s="49">
        <f t="shared" si="0"/>
      </c>
      <c r="U46" s="50">
        <f t="shared" si="1"/>
      </c>
      <c r="V46" s="51">
        <f t="shared" si="2"/>
      </c>
    </row>
    <row r="47" spans="1:22" ht="16.5">
      <c r="A47" s="52">
        <v>38</v>
      </c>
      <c r="B47" s="79"/>
      <c r="C47" s="36"/>
      <c r="D47" s="80"/>
      <c r="E47" s="81"/>
      <c r="F47" s="82"/>
      <c r="G47" s="83"/>
      <c r="H47" s="84"/>
      <c r="I47" s="85"/>
      <c r="J47" s="82"/>
      <c r="K47" s="83"/>
      <c r="L47" s="57"/>
      <c r="M47" s="58"/>
      <c r="N47" s="59"/>
      <c r="O47" s="60"/>
      <c r="P47" s="57"/>
      <c r="Q47" s="58"/>
      <c r="R47" s="59"/>
      <c r="S47" s="60"/>
      <c r="T47" s="49">
        <f t="shared" si="0"/>
      </c>
      <c r="U47" s="50">
        <f t="shared" si="1"/>
      </c>
      <c r="V47" s="51">
        <f t="shared" si="2"/>
      </c>
    </row>
    <row r="48" spans="1:22" ht="16.5">
      <c r="A48" s="52">
        <v>39</v>
      </c>
      <c r="B48" s="36"/>
      <c r="C48" s="36"/>
      <c r="D48" s="37"/>
      <c r="E48" s="38"/>
      <c r="F48" s="62"/>
      <c r="G48" s="63"/>
      <c r="H48" s="62"/>
      <c r="I48" s="63"/>
      <c r="J48" s="62"/>
      <c r="K48" s="63"/>
      <c r="L48" s="57"/>
      <c r="M48" s="58"/>
      <c r="N48" s="59"/>
      <c r="O48" s="60"/>
      <c r="P48" s="57"/>
      <c r="Q48" s="58"/>
      <c r="R48" s="59"/>
      <c r="S48" s="60"/>
      <c r="T48" s="49">
        <f t="shared" si="0"/>
      </c>
      <c r="U48" s="50">
        <f t="shared" si="1"/>
      </c>
      <c r="V48" s="51">
        <f t="shared" si="2"/>
      </c>
    </row>
    <row r="49" spans="1:22" ht="16.5">
      <c r="A49" s="35">
        <v>40</v>
      </c>
      <c r="B49" s="61"/>
      <c r="C49" s="61"/>
      <c r="D49" s="62"/>
      <c r="E49" s="63"/>
      <c r="F49" s="62"/>
      <c r="G49" s="63"/>
      <c r="H49" s="62"/>
      <c r="I49" s="63"/>
      <c r="J49" s="62"/>
      <c r="K49" s="63"/>
      <c r="L49" s="57"/>
      <c r="M49" s="58"/>
      <c r="N49" s="59"/>
      <c r="O49" s="60"/>
      <c r="P49" s="57"/>
      <c r="Q49" s="58"/>
      <c r="R49" s="59"/>
      <c r="S49" s="60"/>
      <c r="T49" s="49">
        <f t="shared" si="0"/>
      </c>
      <c r="U49" s="86">
        <f t="shared" si="1"/>
      </c>
      <c r="V49" s="51">
        <f t="shared" si="2"/>
      </c>
    </row>
    <row r="50" spans="1:22" ht="16.5">
      <c r="A50" s="52">
        <v>41</v>
      </c>
      <c r="B50" s="87"/>
      <c r="C50" s="36"/>
      <c r="D50" s="88"/>
      <c r="E50" s="89"/>
      <c r="F50" s="88"/>
      <c r="G50" s="89"/>
      <c r="H50" s="88"/>
      <c r="I50" s="90"/>
      <c r="J50" s="91"/>
      <c r="K50" s="87"/>
      <c r="L50" s="45"/>
      <c r="M50" s="46"/>
      <c r="N50" s="47"/>
      <c r="O50" s="48"/>
      <c r="P50" s="45"/>
      <c r="Q50" s="46"/>
      <c r="R50" s="47"/>
      <c r="S50" s="48"/>
      <c r="T50" s="49">
        <f t="shared" si="0"/>
      </c>
      <c r="U50" s="50">
        <f t="shared" si="1"/>
      </c>
      <c r="V50" s="51">
        <f t="shared" si="2"/>
      </c>
    </row>
    <row r="51" spans="1:22" ht="16.5">
      <c r="A51" s="52">
        <v>42</v>
      </c>
      <c r="B51" s="36"/>
      <c r="C51" s="36"/>
      <c r="D51" s="37"/>
      <c r="E51" s="38"/>
      <c r="F51" s="62"/>
      <c r="G51" s="63"/>
      <c r="H51" s="62"/>
      <c r="I51" s="63"/>
      <c r="J51" s="62"/>
      <c r="K51" s="63"/>
      <c r="L51" s="57"/>
      <c r="M51" s="58"/>
      <c r="N51" s="59"/>
      <c r="O51" s="60"/>
      <c r="P51" s="57"/>
      <c r="Q51" s="58"/>
      <c r="R51" s="59"/>
      <c r="S51" s="60"/>
      <c r="T51" s="49">
        <f t="shared" si="0"/>
      </c>
      <c r="U51" s="50">
        <f t="shared" si="1"/>
      </c>
      <c r="V51" s="51">
        <f t="shared" si="2"/>
      </c>
    </row>
    <row r="52" spans="1:22" ht="16.5">
      <c r="A52" s="35">
        <v>43</v>
      </c>
      <c r="B52" s="36"/>
      <c r="C52" s="36"/>
      <c r="D52" s="37"/>
      <c r="E52" s="38"/>
      <c r="F52" s="62"/>
      <c r="G52" s="63"/>
      <c r="H52" s="62"/>
      <c r="I52" s="63"/>
      <c r="J52" s="62"/>
      <c r="K52" s="63"/>
      <c r="L52" s="57"/>
      <c r="M52" s="58"/>
      <c r="N52" s="59"/>
      <c r="O52" s="60"/>
      <c r="P52" s="57"/>
      <c r="Q52" s="58"/>
      <c r="R52" s="59"/>
      <c r="S52" s="60"/>
      <c r="T52" s="49">
        <f t="shared" si="0"/>
      </c>
      <c r="U52" s="50">
        <f t="shared" si="1"/>
      </c>
      <c r="V52" s="51">
        <f t="shared" si="2"/>
      </c>
    </row>
    <row r="53" spans="1:22" ht="16.5">
      <c r="A53" s="52">
        <v>44</v>
      </c>
      <c r="B53" s="87"/>
      <c r="C53" s="36"/>
      <c r="D53" s="88"/>
      <c r="E53" s="89"/>
      <c r="F53" s="88"/>
      <c r="G53" s="89"/>
      <c r="H53" s="88"/>
      <c r="I53" s="89"/>
      <c r="J53" s="88"/>
      <c r="K53" s="89"/>
      <c r="L53" s="57"/>
      <c r="M53" s="58"/>
      <c r="N53" s="59"/>
      <c r="O53" s="60"/>
      <c r="P53" s="57"/>
      <c r="Q53" s="58"/>
      <c r="R53" s="59"/>
      <c r="S53" s="60"/>
      <c r="T53" s="49">
        <f t="shared" si="0"/>
      </c>
      <c r="U53" s="50">
        <f t="shared" si="1"/>
      </c>
      <c r="V53" s="51">
        <f t="shared" si="2"/>
      </c>
    </row>
    <row r="54" spans="1:22" ht="16.5">
      <c r="A54" s="52">
        <v>45</v>
      </c>
      <c r="B54" s="92" t="s">
        <v>20</v>
      </c>
      <c r="C54" s="93" t="s">
        <v>20</v>
      </c>
      <c r="D54" s="57" t="s">
        <v>20</v>
      </c>
      <c r="E54" s="58" t="s">
        <v>20</v>
      </c>
      <c r="F54" s="59" t="s">
        <v>20</v>
      </c>
      <c r="G54" s="60" t="s">
        <v>20</v>
      </c>
      <c r="H54" s="57" t="s">
        <v>20</v>
      </c>
      <c r="I54" s="58" t="s">
        <v>20</v>
      </c>
      <c r="J54" s="59" t="s">
        <v>20</v>
      </c>
      <c r="K54" s="60" t="s">
        <v>20</v>
      </c>
      <c r="L54" s="57" t="s">
        <v>20</v>
      </c>
      <c r="M54" s="58" t="s">
        <v>20</v>
      </c>
      <c r="N54" s="59" t="s">
        <v>20</v>
      </c>
      <c r="O54" s="60" t="s">
        <v>20</v>
      </c>
      <c r="P54" s="57" t="s">
        <v>20</v>
      </c>
      <c r="Q54" s="58" t="s">
        <v>20</v>
      </c>
      <c r="R54" s="59" t="s">
        <v>20</v>
      </c>
      <c r="S54" s="60" t="s">
        <v>20</v>
      </c>
      <c r="T54" s="49">
        <f t="shared" si="0"/>
      </c>
      <c r="U54" s="50">
        <f t="shared" si="1"/>
      </c>
      <c r="V54" s="51">
        <f t="shared" si="2"/>
      </c>
    </row>
    <row r="55" spans="1:22" ht="16.5">
      <c r="A55" s="35">
        <v>46</v>
      </c>
      <c r="B55" s="92" t="s">
        <v>20</v>
      </c>
      <c r="C55" s="93" t="s">
        <v>20</v>
      </c>
      <c r="D55" s="57" t="s">
        <v>20</v>
      </c>
      <c r="E55" s="58" t="s">
        <v>20</v>
      </c>
      <c r="F55" s="59" t="s">
        <v>20</v>
      </c>
      <c r="G55" s="60" t="s">
        <v>20</v>
      </c>
      <c r="H55" s="57" t="s">
        <v>20</v>
      </c>
      <c r="I55" s="58" t="s">
        <v>20</v>
      </c>
      <c r="J55" s="59" t="s">
        <v>20</v>
      </c>
      <c r="K55" s="60" t="s">
        <v>20</v>
      </c>
      <c r="L55" s="57" t="s">
        <v>20</v>
      </c>
      <c r="M55" s="58" t="s">
        <v>20</v>
      </c>
      <c r="N55" s="59" t="s">
        <v>20</v>
      </c>
      <c r="O55" s="60" t="s">
        <v>20</v>
      </c>
      <c r="P55" s="57" t="s">
        <v>20</v>
      </c>
      <c r="Q55" s="58" t="s">
        <v>20</v>
      </c>
      <c r="R55" s="59" t="s">
        <v>20</v>
      </c>
      <c r="S55" s="60" t="s">
        <v>20</v>
      </c>
      <c r="T55" s="49">
        <f t="shared" si="0"/>
      </c>
      <c r="U55" s="50">
        <f t="shared" si="1"/>
      </c>
      <c r="V55" s="51">
        <f t="shared" si="2"/>
      </c>
    </row>
    <row r="56" spans="1:22" ht="16.5">
      <c r="A56" s="52">
        <v>47</v>
      </c>
      <c r="B56" s="92" t="s">
        <v>20</v>
      </c>
      <c r="C56" s="93" t="s">
        <v>20</v>
      </c>
      <c r="D56" s="57" t="s">
        <v>20</v>
      </c>
      <c r="E56" s="58" t="s">
        <v>20</v>
      </c>
      <c r="F56" s="59" t="s">
        <v>20</v>
      </c>
      <c r="G56" s="60" t="s">
        <v>20</v>
      </c>
      <c r="H56" s="57" t="s">
        <v>20</v>
      </c>
      <c r="I56" s="58" t="s">
        <v>20</v>
      </c>
      <c r="J56" s="59" t="s">
        <v>20</v>
      </c>
      <c r="K56" s="60" t="s">
        <v>20</v>
      </c>
      <c r="L56" s="57" t="s">
        <v>20</v>
      </c>
      <c r="M56" s="58" t="s">
        <v>20</v>
      </c>
      <c r="N56" s="59" t="s">
        <v>20</v>
      </c>
      <c r="O56" s="60" t="s">
        <v>20</v>
      </c>
      <c r="P56" s="57" t="s">
        <v>20</v>
      </c>
      <c r="Q56" s="58" t="s">
        <v>20</v>
      </c>
      <c r="R56" s="59" t="s">
        <v>20</v>
      </c>
      <c r="S56" s="60" t="s">
        <v>20</v>
      </c>
      <c r="T56" s="49">
        <f t="shared" si="0"/>
      </c>
      <c r="U56" s="50">
        <f t="shared" si="1"/>
      </c>
      <c r="V56" s="51">
        <f t="shared" si="2"/>
      </c>
    </row>
    <row r="57" spans="1:22" ht="16.5">
      <c r="A57" s="52">
        <v>48</v>
      </c>
      <c r="B57" s="92" t="s">
        <v>20</v>
      </c>
      <c r="C57" s="93" t="s">
        <v>20</v>
      </c>
      <c r="D57" s="57" t="s">
        <v>20</v>
      </c>
      <c r="E57" s="58" t="s">
        <v>20</v>
      </c>
      <c r="F57" s="59" t="s">
        <v>20</v>
      </c>
      <c r="G57" s="60" t="s">
        <v>20</v>
      </c>
      <c r="H57" s="57" t="s">
        <v>20</v>
      </c>
      <c r="I57" s="58" t="s">
        <v>20</v>
      </c>
      <c r="J57" s="59" t="s">
        <v>20</v>
      </c>
      <c r="K57" s="60" t="s">
        <v>20</v>
      </c>
      <c r="L57" s="57" t="s">
        <v>20</v>
      </c>
      <c r="M57" s="58" t="s">
        <v>20</v>
      </c>
      <c r="N57" s="59" t="s">
        <v>20</v>
      </c>
      <c r="O57" s="60" t="s">
        <v>20</v>
      </c>
      <c r="P57" s="57" t="s">
        <v>20</v>
      </c>
      <c r="Q57" s="58" t="s">
        <v>20</v>
      </c>
      <c r="R57" s="59" t="s">
        <v>20</v>
      </c>
      <c r="S57" s="60" t="s">
        <v>20</v>
      </c>
      <c r="T57" s="49">
        <f t="shared" si="0"/>
      </c>
      <c r="U57" s="50">
        <f t="shared" si="1"/>
      </c>
      <c r="V57" s="51">
        <f t="shared" si="2"/>
      </c>
    </row>
    <row r="58" spans="1:22" ht="16.5">
      <c r="A58" s="35">
        <v>49</v>
      </c>
      <c r="B58" s="92" t="s">
        <v>20</v>
      </c>
      <c r="C58" s="93" t="s">
        <v>20</v>
      </c>
      <c r="D58" s="57" t="s">
        <v>20</v>
      </c>
      <c r="E58" s="58" t="s">
        <v>20</v>
      </c>
      <c r="F58" s="59" t="s">
        <v>20</v>
      </c>
      <c r="G58" s="60" t="s">
        <v>20</v>
      </c>
      <c r="H58" s="57" t="s">
        <v>20</v>
      </c>
      <c r="I58" s="58" t="s">
        <v>20</v>
      </c>
      <c r="J58" s="59" t="s">
        <v>20</v>
      </c>
      <c r="K58" s="60" t="s">
        <v>20</v>
      </c>
      <c r="L58" s="57" t="s">
        <v>20</v>
      </c>
      <c r="M58" s="58" t="s">
        <v>20</v>
      </c>
      <c r="N58" s="59" t="s">
        <v>20</v>
      </c>
      <c r="O58" s="60" t="s">
        <v>20</v>
      </c>
      <c r="P58" s="57" t="s">
        <v>20</v>
      </c>
      <c r="Q58" s="58" t="s">
        <v>20</v>
      </c>
      <c r="R58" s="59" t="s">
        <v>20</v>
      </c>
      <c r="S58" s="60" t="s">
        <v>20</v>
      </c>
      <c r="T58" s="49">
        <f t="shared" si="0"/>
      </c>
      <c r="U58" s="50">
        <f t="shared" si="1"/>
      </c>
      <c r="V58" s="51">
        <f t="shared" si="2"/>
      </c>
    </row>
    <row r="59" spans="1:22" ht="16.5">
      <c r="A59" s="52">
        <v>50</v>
      </c>
      <c r="B59" s="92" t="s">
        <v>20</v>
      </c>
      <c r="C59" s="93" t="s">
        <v>20</v>
      </c>
      <c r="D59" s="57" t="s">
        <v>20</v>
      </c>
      <c r="E59" s="58" t="s">
        <v>20</v>
      </c>
      <c r="F59" s="59" t="s">
        <v>20</v>
      </c>
      <c r="G59" s="60" t="s">
        <v>20</v>
      </c>
      <c r="H59" s="57" t="s">
        <v>20</v>
      </c>
      <c r="I59" s="58" t="s">
        <v>20</v>
      </c>
      <c r="J59" s="59" t="s">
        <v>20</v>
      </c>
      <c r="K59" s="60" t="s">
        <v>20</v>
      </c>
      <c r="L59" s="57" t="s">
        <v>20</v>
      </c>
      <c r="M59" s="58" t="s">
        <v>20</v>
      </c>
      <c r="N59" s="59" t="s">
        <v>20</v>
      </c>
      <c r="O59" s="60" t="s">
        <v>20</v>
      </c>
      <c r="P59" s="57" t="s">
        <v>20</v>
      </c>
      <c r="Q59" s="58" t="s">
        <v>20</v>
      </c>
      <c r="R59" s="59" t="s">
        <v>20</v>
      </c>
      <c r="S59" s="60" t="s">
        <v>20</v>
      </c>
      <c r="T59" s="49">
        <f t="shared" si="0"/>
      </c>
      <c r="U59" s="50">
        <f t="shared" si="1"/>
      </c>
      <c r="V59" s="51">
        <f t="shared" si="2"/>
      </c>
    </row>
    <row r="60" spans="1:22" ht="16.5">
      <c r="A60" s="52">
        <v>51</v>
      </c>
      <c r="B60" s="92" t="s">
        <v>20</v>
      </c>
      <c r="C60" s="93" t="s">
        <v>20</v>
      </c>
      <c r="D60" s="57" t="s">
        <v>20</v>
      </c>
      <c r="E60" s="58" t="s">
        <v>20</v>
      </c>
      <c r="F60" s="59" t="s">
        <v>20</v>
      </c>
      <c r="G60" s="60" t="s">
        <v>20</v>
      </c>
      <c r="H60" s="57" t="s">
        <v>20</v>
      </c>
      <c r="I60" s="58" t="s">
        <v>20</v>
      </c>
      <c r="J60" s="59" t="s">
        <v>20</v>
      </c>
      <c r="K60" s="60" t="s">
        <v>20</v>
      </c>
      <c r="L60" s="57" t="s">
        <v>20</v>
      </c>
      <c r="M60" s="58" t="s">
        <v>20</v>
      </c>
      <c r="N60" s="59" t="s">
        <v>20</v>
      </c>
      <c r="O60" s="60" t="s">
        <v>20</v>
      </c>
      <c r="P60" s="57" t="s">
        <v>20</v>
      </c>
      <c r="Q60" s="58" t="s">
        <v>20</v>
      </c>
      <c r="R60" s="59" t="s">
        <v>20</v>
      </c>
      <c r="S60" s="60" t="s">
        <v>20</v>
      </c>
      <c r="T60" s="49">
        <f t="shared" si="0"/>
      </c>
      <c r="U60" s="50">
        <f t="shared" si="1"/>
      </c>
      <c r="V60" s="51">
        <f t="shared" si="2"/>
      </c>
    </row>
    <row r="61" spans="1:22" ht="16.5">
      <c r="A61" s="35">
        <v>52</v>
      </c>
      <c r="B61" s="92" t="s">
        <v>20</v>
      </c>
      <c r="C61" s="93" t="s">
        <v>20</v>
      </c>
      <c r="D61" s="57" t="s">
        <v>20</v>
      </c>
      <c r="E61" s="58" t="s">
        <v>20</v>
      </c>
      <c r="F61" s="59" t="s">
        <v>20</v>
      </c>
      <c r="G61" s="60" t="s">
        <v>20</v>
      </c>
      <c r="H61" s="57" t="s">
        <v>20</v>
      </c>
      <c r="I61" s="58" t="s">
        <v>20</v>
      </c>
      <c r="J61" s="59" t="s">
        <v>20</v>
      </c>
      <c r="K61" s="60" t="s">
        <v>20</v>
      </c>
      <c r="L61" s="57" t="s">
        <v>20</v>
      </c>
      <c r="M61" s="58" t="s">
        <v>20</v>
      </c>
      <c r="N61" s="59" t="s">
        <v>20</v>
      </c>
      <c r="O61" s="60" t="s">
        <v>20</v>
      </c>
      <c r="P61" s="57" t="s">
        <v>20</v>
      </c>
      <c r="Q61" s="58" t="s">
        <v>20</v>
      </c>
      <c r="R61" s="59" t="s">
        <v>20</v>
      </c>
      <c r="S61" s="60" t="s">
        <v>20</v>
      </c>
      <c r="T61" s="49">
        <f t="shared" si="0"/>
      </c>
      <c r="U61" s="50">
        <f t="shared" si="1"/>
      </c>
      <c r="V61" s="51">
        <f t="shared" si="2"/>
      </c>
    </row>
    <row r="62" spans="1:22" ht="16.5">
      <c r="A62" s="52">
        <v>53</v>
      </c>
      <c r="B62" s="92" t="s">
        <v>20</v>
      </c>
      <c r="C62" s="93" t="s">
        <v>20</v>
      </c>
      <c r="D62" s="57" t="s">
        <v>20</v>
      </c>
      <c r="E62" s="58" t="s">
        <v>20</v>
      </c>
      <c r="F62" s="59" t="s">
        <v>20</v>
      </c>
      <c r="G62" s="60" t="s">
        <v>20</v>
      </c>
      <c r="H62" s="57" t="s">
        <v>20</v>
      </c>
      <c r="I62" s="58" t="s">
        <v>20</v>
      </c>
      <c r="J62" s="59" t="s">
        <v>20</v>
      </c>
      <c r="K62" s="60" t="s">
        <v>20</v>
      </c>
      <c r="L62" s="57" t="s">
        <v>20</v>
      </c>
      <c r="M62" s="58" t="s">
        <v>20</v>
      </c>
      <c r="N62" s="59" t="s">
        <v>20</v>
      </c>
      <c r="O62" s="60" t="s">
        <v>20</v>
      </c>
      <c r="P62" s="57" t="s">
        <v>20</v>
      </c>
      <c r="Q62" s="58" t="s">
        <v>20</v>
      </c>
      <c r="R62" s="59" t="s">
        <v>20</v>
      </c>
      <c r="S62" s="60" t="s">
        <v>20</v>
      </c>
      <c r="T62" s="49">
        <f t="shared" si="0"/>
      </c>
      <c r="U62" s="50">
        <f t="shared" si="1"/>
      </c>
      <c r="V62" s="51">
        <f t="shared" si="2"/>
      </c>
    </row>
    <row r="63" spans="1:22" ht="16.5">
      <c r="A63" s="52">
        <v>54</v>
      </c>
      <c r="B63" s="92" t="s">
        <v>20</v>
      </c>
      <c r="C63" s="93" t="s">
        <v>20</v>
      </c>
      <c r="D63" s="57" t="s">
        <v>20</v>
      </c>
      <c r="E63" s="58" t="s">
        <v>20</v>
      </c>
      <c r="F63" s="59" t="s">
        <v>20</v>
      </c>
      <c r="G63" s="60" t="s">
        <v>20</v>
      </c>
      <c r="H63" s="57" t="s">
        <v>20</v>
      </c>
      <c r="I63" s="58" t="s">
        <v>20</v>
      </c>
      <c r="J63" s="59" t="s">
        <v>20</v>
      </c>
      <c r="K63" s="60" t="s">
        <v>20</v>
      </c>
      <c r="L63" s="57" t="s">
        <v>20</v>
      </c>
      <c r="M63" s="58" t="s">
        <v>20</v>
      </c>
      <c r="N63" s="59" t="s">
        <v>20</v>
      </c>
      <c r="O63" s="60" t="s">
        <v>20</v>
      </c>
      <c r="P63" s="57" t="s">
        <v>20</v>
      </c>
      <c r="Q63" s="58" t="s">
        <v>20</v>
      </c>
      <c r="R63" s="59" t="s">
        <v>20</v>
      </c>
      <c r="S63" s="60" t="s">
        <v>20</v>
      </c>
      <c r="T63" s="49">
        <f t="shared" si="0"/>
      </c>
      <c r="U63" s="50">
        <f t="shared" si="1"/>
      </c>
      <c r="V63" s="51">
        <f t="shared" si="2"/>
      </c>
    </row>
    <row r="64" spans="1:22" ht="16.5">
      <c r="A64" s="35">
        <v>55</v>
      </c>
      <c r="B64" s="92" t="s">
        <v>20</v>
      </c>
      <c r="C64" s="93" t="s">
        <v>20</v>
      </c>
      <c r="D64" s="57" t="s">
        <v>20</v>
      </c>
      <c r="E64" s="58" t="s">
        <v>20</v>
      </c>
      <c r="F64" s="59" t="s">
        <v>20</v>
      </c>
      <c r="G64" s="60" t="s">
        <v>20</v>
      </c>
      <c r="H64" s="57" t="s">
        <v>20</v>
      </c>
      <c r="I64" s="58" t="s">
        <v>20</v>
      </c>
      <c r="J64" s="59" t="s">
        <v>20</v>
      </c>
      <c r="K64" s="60" t="s">
        <v>20</v>
      </c>
      <c r="L64" s="57" t="s">
        <v>20</v>
      </c>
      <c r="M64" s="58" t="s">
        <v>20</v>
      </c>
      <c r="N64" s="59" t="s">
        <v>20</v>
      </c>
      <c r="O64" s="60" t="s">
        <v>20</v>
      </c>
      <c r="P64" s="57" t="s">
        <v>20</v>
      </c>
      <c r="Q64" s="58" t="s">
        <v>20</v>
      </c>
      <c r="R64" s="59" t="s">
        <v>20</v>
      </c>
      <c r="S64" s="60" t="s">
        <v>20</v>
      </c>
      <c r="T64" s="49">
        <f t="shared" si="0"/>
      </c>
      <c r="U64" s="50">
        <f t="shared" si="1"/>
      </c>
      <c r="V64" s="51">
        <f t="shared" si="2"/>
      </c>
    </row>
    <row r="65" spans="1:22" ht="16.5">
      <c r="A65" s="52">
        <v>56</v>
      </c>
      <c r="B65" s="92" t="s">
        <v>20</v>
      </c>
      <c r="C65" s="93" t="s">
        <v>20</v>
      </c>
      <c r="D65" s="57" t="s">
        <v>20</v>
      </c>
      <c r="E65" s="58" t="s">
        <v>20</v>
      </c>
      <c r="F65" s="59" t="s">
        <v>20</v>
      </c>
      <c r="G65" s="60" t="s">
        <v>20</v>
      </c>
      <c r="H65" s="57" t="s">
        <v>20</v>
      </c>
      <c r="I65" s="58" t="s">
        <v>20</v>
      </c>
      <c r="J65" s="59" t="s">
        <v>20</v>
      </c>
      <c r="K65" s="60" t="s">
        <v>20</v>
      </c>
      <c r="L65" s="57" t="s">
        <v>20</v>
      </c>
      <c r="M65" s="58" t="s">
        <v>20</v>
      </c>
      <c r="N65" s="59" t="s">
        <v>20</v>
      </c>
      <c r="O65" s="60" t="s">
        <v>20</v>
      </c>
      <c r="P65" s="57" t="s">
        <v>20</v>
      </c>
      <c r="Q65" s="58" t="s">
        <v>20</v>
      </c>
      <c r="R65" s="59" t="s">
        <v>20</v>
      </c>
      <c r="S65" s="60" t="s">
        <v>20</v>
      </c>
      <c r="T65" s="49">
        <f t="shared" si="0"/>
      </c>
      <c r="U65" s="50">
        <f t="shared" si="1"/>
      </c>
      <c r="V65" s="51">
        <f t="shared" si="2"/>
      </c>
    </row>
    <row r="66" spans="1:22" ht="16.5">
      <c r="A66" s="52">
        <v>57</v>
      </c>
      <c r="B66" s="92" t="s">
        <v>20</v>
      </c>
      <c r="C66" s="93" t="s">
        <v>20</v>
      </c>
      <c r="D66" s="57" t="s">
        <v>20</v>
      </c>
      <c r="E66" s="58" t="s">
        <v>20</v>
      </c>
      <c r="F66" s="59" t="s">
        <v>20</v>
      </c>
      <c r="G66" s="60" t="s">
        <v>20</v>
      </c>
      <c r="H66" s="57" t="s">
        <v>20</v>
      </c>
      <c r="I66" s="58" t="s">
        <v>20</v>
      </c>
      <c r="J66" s="59" t="s">
        <v>20</v>
      </c>
      <c r="K66" s="60" t="s">
        <v>20</v>
      </c>
      <c r="L66" s="57" t="s">
        <v>20</v>
      </c>
      <c r="M66" s="58" t="s">
        <v>20</v>
      </c>
      <c r="N66" s="59" t="s">
        <v>20</v>
      </c>
      <c r="O66" s="60" t="s">
        <v>20</v>
      </c>
      <c r="P66" s="57" t="s">
        <v>20</v>
      </c>
      <c r="Q66" s="58" t="s">
        <v>20</v>
      </c>
      <c r="R66" s="59" t="s">
        <v>20</v>
      </c>
      <c r="S66" s="60" t="s">
        <v>20</v>
      </c>
      <c r="T66" s="49">
        <f t="shared" si="0"/>
      </c>
      <c r="U66" s="50">
        <f t="shared" si="1"/>
      </c>
      <c r="V66" s="51">
        <f t="shared" si="2"/>
      </c>
    </row>
    <row r="67" spans="1:22" ht="16.5">
      <c r="A67" s="35">
        <v>58</v>
      </c>
      <c r="B67" s="92" t="s">
        <v>20</v>
      </c>
      <c r="C67" s="93" t="s">
        <v>20</v>
      </c>
      <c r="D67" s="57" t="s">
        <v>20</v>
      </c>
      <c r="E67" s="58" t="s">
        <v>20</v>
      </c>
      <c r="F67" s="59" t="s">
        <v>20</v>
      </c>
      <c r="G67" s="60" t="s">
        <v>20</v>
      </c>
      <c r="H67" s="57" t="s">
        <v>20</v>
      </c>
      <c r="I67" s="58" t="s">
        <v>20</v>
      </c>
      <c r="J67" s="59" t="s">
        <v>20</v>
      </c>
      <c r="K67" s="60" t="s">
        <v>20</v>
      </c>
      <c r="L67" s="57" t="s">
        <v>20</v>
      </c>
      <c r="M67" s="58" t="s">
        <v>20</v>
      </c>
      <c r="N67" s="59" t="s">
        <v>20</v>
      </c>
      <c r="O67" s="60" t="s">
        <v>20</v>
      </c>
      <c r="P67" s="57" t="s">
        <v>20</v>
      </c>
      <c r="Q67" s="58" t="s">
        <v>20</v>
      </c>
      <c r="R67" s="59" t="s">
        <v>20</v>
      </c>
      <c r="S67" s="60" t="s">
        <v>20</v>
      </c>
      <c r="T67" s="49">
        <f t="shared" si="0"/>
      </c>
      <c r="U67" s="50">
        <f t="shared" si="1"/>
      </c>
      <c r="V67" s="51">
        <f t="shared" si="2"/>
      </c>
    </row>
    <row r="68" spans="1:22" ht="16.5">
      <c r="A68" s="52">
        <v>59</v>
      </c>
      <c r="B68" s="92" t="s">
        <v>20</v>
      </c>
      <c r="C68" s="93" t="s">
        <v>20</v>
      </c>
      <c r="D68" s="57" t="s">
        <v>20</v>
      </c>
      <c r="E68" s="58" t="s">
        <v>20</v>
      </c>
      <c r="F68" s="59" t="s">
        <v>20</v>
      </c>
      <c r="G68" s="60" t="s">
        <v>20</v>
      </c>
      <c r="H68" s="57" t="s">
        <v>20</v>
      </c>
      <c r="I68" s="58" t="s">
        <v>20</v>
      </c>
      <c r="J68" s="59" t="s">
        <v>20</v>
      </c>
      <c r="K68" s="60" t="s">
        <v>20</v>
      </c>
      <c r="L68" s="57" t="s">
        <v>20</v>
      </c>
      <c r="M68" s="58" t="s">
        <v>20</v>
      </c>
      <c r="N68" s="59" t="s">
        <v>20</v>
      </c>
      <c r="O68" s="60" t="s">
        <v>20</v>
      </c>
      <c r="P68" s="57" t="s">
        <v>20</v>
      </c>
      <c r="Q68" s="58" t="s">
        <v>20</v>
      </c>
      <c r="R68" s="59" t="s">
        <v>20</v>
      </c>
      <c r="S68" s="60" t="s">
        <v>20</v>
      </c>
      <c r="T68" s="49">
        <f t="shared" si="0"/>
      </c>
      <c r="U68" s="50">
        <f t="shared" si="1"/>
      </c>
      <c r="V68" s="51">
        <f t="shared" si="2"/>
      </c>
    </row>
    <row r="69" spans="1:22" ht="16.5">
      <c r="A69" s="52">
        <v>60</v>
      </c>
      <c r="B69" s="92"/>
      <c r="C69" s="93"/>
      <c r="D69" s="57"/>
      <c r="E69" s="58"/>
      <c r="F69" s="59"/>
      <c r="G69" s="60"/>
      <c r="H69" s="57"/>
      <c r="I69" s="58"/>
      <c r="J69" s="59"/>
      <c r="K69" s="60"/>
      <c r="L69" s="57"/>
      <c r="M69" s="58"/>
      <c r="N69" s="59"/>
      <c r="O69" s="60"/>
      <c r="P69" s="57"/>
      <c r="Q69" s="58"/>
      <c r="R69" s="59"/>
      <c r="S69" s="60"/>
      <c r="T69" s="49">
        <f t="shared" si="0"/>
      </c>
      <c r="U69" s="50">
        <f t="shared" si="1"/>
      </c>
      <c r="V69" s="51">
        <f t="shared" si="2"/>
      </c>
    </row>
    <row r="70" spans="1:22" ht="16.5">
      <c r="A70" s="35">
        <v>61</v>
      </c>
      <c r="B70" s="92"/>
      <c r="C70" s="93"/>
      <c r="D70" s="57"/>
      <c r="E70" s="58"/>
      <c r="F70" s="59"/>
      <c r="G70" s="60"/>
      <c r="H70" s="57"/>
      <c r="I70" s="58"/>
      <c r="J70" s="59"/>
      <c r="K70" s="60"/>
      <c r="L70" s="57"/>
      <c r="M70" s="58"/>
      <c r="N70" s="59"/>
      <c r="O70" s="60"/>
      <c r="P70" s="57"/>
      <c r="Q70" s="58"/>
      <c r="R70" s="59"/>
      <c r="S70" s="60"/>
      <c r="T70" s="49">
        <f t="shared" si="0"/>
      </c>
      <c r="U70" s="50">
        <f t="shared" si="1"/>
      </c>
      <c r="V70" s="51">
        <f t="shared" si="2"/>
      </c>
    </row>
    <row r="71" spans="1:22" ht="16.5">
      <c r="A71" s="52">
        <v>62</v>
      </c>
      <c r="B71" s="92"/>
      <c r="C71" s="93"/>
      <c r="D71" s="57"/>
      <c r="E71" s="58"/>
      <c r="F71" s="59"/>
      <c r="G71" s="60"/>
      <c r="H71" s="57"/>
      <c r="I71" s="58"/>
      <c r="J71" s="59"/>
      <c r="K71" s="60"/>
      <c r="L71" s="57"/>
      <c r="M71" s="58"/>
      <c r="N71" s="59"/>
      <c r="O71" s="60"/>
      <c r="P71" s="57"/>
      <c r="Q71" s="58"/>
      <c r="R71" s="59"/>
      <c r="S71" s="60"/>
      <c r="T71" s="49">
        <f t="shared" si="0"/>
      </c>
      <c r="U71" s="50">
        <f t="shared" si="1"/>
      </c>
      <c r="V71" s="51">
        <f t="shared" si="2"/>
      </c>
    </row>
    <row r="72" spans="1:22" ht="16.5">
      <c r="A72" s="52">
        <v>63</v>
      </c>
      <c r="B72" s="92"/>
      <c r="C72" s="93"/>
      <c r="D72" s="57"/>
      <c r="E72" s="58"/>
      <c r="F72" s="59"/>
      <c r="G72" s="60"/>
      <c r="H72" s="57"/>
      <c r="I72" s="58"/>
      <c r="J72" s="59"/>
      <c r="K72" s="60"/>
      <c r="L72" s="57"/>
      <c r="M72" s="58"/>
      <c r="N72" s="59"/>
      <c r="O72" s="60"/>
      <c r="P72" s="57"/>
      <c r="Q72" s="58"/>
      <c r="R72" s="59"/>
      <c r="S72" s="60"/>
      <c r="T72" s="49">
        <f t="shared" si="0"/>
      </c>
      <c r="U72" s="50">
        <f t="shared" si="1"/>
      </c>
      <c r="V72" s="51">
        <f t="shared" si="2"/>
      </c>
    </row>
    <row r="73" spans="1:22" ht="16.5">
      <c r="A73" s="35">
        <v>64</v>
      </c>
      <c r="B73" s="92"/>
      <c r="C73" s="93"/>
      <c r="D73" s="57"/>
      <c r="E73" s="58"/>
      <c r="F73" s="59"/>
      <c r="G73" s="60"/>
      <c r="H73" s="57"/>
      <c r="I73" s="58"/>
      <c r="J73" s="59"/>
      <c r="K73" s="60"/>
      <c r="L73" s="57"/>
      <c r="M73" s="58"/>
      <c r="N73" s="59"/>
      <c r="O73" s="60"/>
      <c r="P73" s="57"/>
      <c r="Q73" s="58"/>
      <c r="R73" s="59"/>
      <c r="S73" s="60"/>
      <c r="T73" s="49">
        <f t="shared" si="0"/>
      </c>
      <c r="U73" s="50">
        <f t="shared" si="1"/>
      </c>
      <c r="V73" s="51">
        <f t="shared" si="2"/>
      </c>
    </row>
    <row r="74" spans="1:22" ht="16.5">
      <c r="A74" s="52">
        <v>65</v>
      </c>
      <c r="B74" s="92"/>
      <c r="C74" s="93"/>
      <c r="D74" s="57"/>
      <c r="E74" s="58"/>
      <c r="F74" s="59"/>
      <c r="G74" s="60"/>
      <c r="H74" s="57"/>
      <c r="I74" s="58"/>
      <c r="J74" s="59"/>
      <c r="K74" s="60"/>
      <c r="L74" s="57"/>
      <c r="M74" s="58"/>
      <c r="N74" s="59"/>
      <c r="O74" s="60"/>
      <c r="P74" s="57"/>
      <c r="Q74" s="58"/>
      <c r="R74" s="59"/>
      <c r="S74" s="60"/>
      <c r="T74" s="49">
        <f aca="true" t="shared" si="3" ref="T74:T95">IF(ISNUMBER(D74)=TRUE,SUM(D74,F74,H74,J74,L74,N74,P74,R74),"")</f>
      </c>
      <c r="U74" s="50">
        <f aca="true" t="shared" si="4" ref="U74:U95">IF(ISNUMBER(E74)=TRUE,SUM(E74,G74,I74,K74,M74,O74,Q74,S74),"")</f>
      </c>
      <c r="V74" s="51">
        <f aca="true" t="shared" si="5" ref="V74:V95">IF(ISNUMBER(AB74)=TRUE,AB74,"")</f>
      </c>
    </row>
    <row r="75" spans="1:22" ht="16.5">
      <c r="A75" s="52">
        <v>66</v>
      </c>
      <c r="B75" s="92"/>
      <c r="C75" s="93"/>
      <c r="D75" s="57"/>
      <c r="E75" s="58"/>
      <c r="F75" s="59"/>
      <c r="G75" s="60"/>
      <c r="H75" s="57"/>
      <c r="I75" s="58"/>
      <c r="J75" s="59"/>
      <c r="K75" s="60"/>
      <c r="L75" s="57"/>
      <c r="M75" s="58"/>
      <c r="N75" s="59"/>
      <c r="O75" s="60"/>
      <c r="P75" s="57"/>
      <c r="Q75" s="58"/>
      <c r="R75" s="59"/>
      <c r="S75" s="60"/>
      <c r="T75" s="49">
        <f t="shared" si="3"/>
      </c>
      <c r="U75" s="50">
        <f t="shared" si="4"/>
      </c>
      <c r="V75" s="51">
        <f t="shared" si="5"/>
      </c>
    </row>
    <row r="76" spans="1:22" ht="16.5">
      <c r="A76" s="35">
        <v>67</v>
      </c>
      <c r="B76" s="92"/>
      <c r="C76" s="93"/>
      <c r="D76" s="57"/>
      <c r="E76" s="58"/>
      <c r="F76" s="59"/>
      <c r="G76" s="60"/>
      <c r="H76" s="57"/>
      <c r="I76" s="58"/>
      <c r="J76" s="59"/>
      <c r="K76" s="60"/>
      <c r="L76" s="57"/>
      <c r="M76" s="58"/>
      <c r="N76" s="59"/>
      <c r="O76" s="60"/>
      <c r="P76" s="57"/>
      <c r="Q76" s="58"/>
      <c r="R76" s="59"/>
      <c r="S76" s="60"/>
      <c r="T76" s="49">
        <f t="shared" si="3"/>
      </c>
      <c r="U76" s="50">
        <f t="shared" si="4"/>
      </c>
      <c r="V76" s="51">
        <f t="shared" si="5"/>
      </c>
    </row>
    <row r="77" spans="1:22" ht="16.5">
      <c r="A77" s="52">
        <v>68</v>
      </c>
      <c r="B77" s="92"/>
      <c r="C77" s="93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49">
        <f t="shared" si="3"/>
      </c>
      <c r="U77" s="50">
        <f t="shared" si="4"/>
      </c>
      <c r="V77" s="51">
        <f t="shared" si="5"/>
      </c>
    </row>
    <row r="78" spans="1:22" ht="16.5">
      <c r="A78" s="52">
        <v>69</v>
      </c>
      <c r="B78" s="92"/>
      <c r="C78" s="93"/>
      <c r="D78" s="57"/>
      <c r="E78" s="58"/>
      <c r="F78" s="59"/>
      <c r="G78" s="60"/>
      <c r="H78" s="57"/>
      <c r="I78" s="58"/>
      <c r="J78" s="59"/>
      <c r="K78" s="60"/>
      <c r="L78" s="57"/>
      <c r="M78" s="58"/>
      <c r="N78" s="59"/>
      <c r="O78" s="60"/>
      <c r="P78" s="57"/>
      <c r="Q78" s="58"/>
      <c r="R78" s="59"/>
      <c r="S78" s="60"/>
      <c r="T78" s="49">
        <f t="shared" si="3"/>
      </c>
      <c r="U78" s="50">
        <f t="shared" si="4"/>
      </c>
      <c r="V78" s="51">
        <f t="shared" si="5"/>
      </c>
    </row>
    <row r="79" spans="1:22" ht="16.5">
      <c r="A79" s="35">
        <v>70</v>
      </c>
      <c r="B79" s="92"/>
      <c r="C79" s="93"/>
      <c r="D79" s="57"/>
      <c r="E79" s="58"/>
      <c r="F79" s="59"/>
      <c r="G79" s="60"/>
      <c r="H79" s="57"/>
      <c r="I79" s="58"/>
      <c r="J79" s="59"/>
      <c r="K79" s="60"/>
      <c r="L79" s="57"/>
      <c r="M79" s="58"/>
      <c r="N79" s="59"/>
      <c r="O79" s="60"/>
      <c r="P79" s="57"/>
      <c r="Q79" s="58"/>
      <c r="R79" s="59"/>
      <c r="S79" s="60"/>
      <c r="T79" s="49">
        <f t="shared" si="3"/>
      </c>
      <c r="U79" s="50">
        <f t="shared" si="4"/>
      </c>
      <c r="V79" s="51">
        <f t="shared" si="5"/>
      </c>
    </row>
    <row r="80" spans="1:22" ht="16.5">
      <c r="A80" s="52">
        <v>71</v>
      </c>
      <c r="B80" s="92"/>
      <c r="C80" s="93"/>
      <c r="D80" s="57"/>
      <c r="E80" s="58"/>
      <c r="F80" s="59"/>
      <c r="G80" s="60"/>
      <c r="H80" s="57"/>
      <c r="I80" s="58"/>
      <c r="J80" s="59"/>
      <c r="K80" s="60"/>
      <c r="L80" s="57"/>
      <c r="M80" s="58"/>
      <c r="N80" s="59"/>
      <c r="O80" s="60"/>
      <c r="P80" s="57"/>
      <c r="Q80" s="58"/>
      <c r="R80" s="59"/>
      <c r="S80" s="60"/>
      <c r="T80" s="49">
        <f t="shared" si="3"/>
      </c>
      <c r="U80" s="50">
        <f t="shared" si="4"/>
      </c>
      <c r="V80" s="51">
        <f t="shared" si="5"/>
      </c>
    </row>
    <row r="81" spans="1:22" ht="16.5">
      <c r="A81" s="52">
        <v>72</v>
      </c>
      <c r="B81" s="92"/>
      <c r="C81" s="93"/>
      <c r="D81" s="57"/>
      <c r="E81" s="58"/>
      <c r="F81" s="59"/>
      <c r="G81" s="60"/>
      <c r="H81" s="57"/>
      <c r="I81" s="58"/>
      <c r="J81" s="59"/>
      <c r="K81" s="60"/>
      <c r="L81" s="57"/>
      <c r="M81" s="58"/>
      <c r="N81" s="59"/>
      <c r="O81" s="60"/>
      <c r="P81" s="57"/>
      <c r="Q81" s="58"/>
      <c r="R81" s="59"/>
      <c r="S81" s="60"/>
      <c r="T81" s="49">
        <f t="shared" si="3"/>
      </c>
      <c r="U81" s="50">
        <f t="shared" si="4"/>
      </c>
      <c r="V81" s="51">
        <f t="shared" si="5"/>
      </c>
    </row>
    <row r="82" spans="1:22" ht="16.5">
      <c r="A82" s="35">
        <v>73</v>
      </c>
      <c r="B82" s="92"/>
      <c r="C82" s="93"/>
      <c r="D82" s="57"/>
      <c r="E82" s="58"/>
      <c r="F82" s="59"/>
      <c r="G82" s="60"/>
      <c r="H82" s="57"/>
      <c r="I82" s="58"/>
      <c r="J82" s="59"/>
      <c r="K82" s="60"/>
      <c r="L82" s="57"/>
      <c r="M82" s="58"/>
      <c r="N82" s="59"/>
      <c r="O82" s="60"/>
      <c r="P82" s="57"/>
      <c r="Q82" s="58"/>
      <c r="R82" s="59"/>
      <c r="S82" s="60"/>
      <c r="T82" s="49">
        <f t="shared" si="3"/>
      </c>
      <c r="U82" s="50">
        <f t="shared" si="4"/>
      </c>
      <c r="V82" s="51">
        <f t="shared" si="5"/>
      </c>
    </row>
    <row r="83" spans="1:22" ht="16.5">
      <c r="A83" s="52">
        <v>74</v>
      </c>
      <c r="B83" s="92"/>
      <c r="C83" s="93"/>
      <c r="D83" s="57"/>
      <c r="E83" s="58"/>
      <c r="F83" s="59"/>
      <c r="G83" s="60"/>
      <c r="H83" s="57"/>
      <c r="I83" s="58"/>
      <c r="J83" s="59"/>
      <c r="K83" s="60"/>
      <c r="L83" s="57"/>
      <c r="M83" s="58"/>
      <c r="N83" s="59"/>
      <c r="O83" s="60"/>
      <c r="P83" s="57"/>
      <c r="Q83" s="58"/>
      <c r="R83" s="59"/>
      <c r="S83" s="60"/>
      <c r="T83" s="49">
        <f t="shared" si="3"/>
      </c>
      <c r="U83" s="50">
        <f t="shared" si="4"/>
      </c>
      <c r="V83" s="51">
        <f t="shared" si="5"/>
      </c>
    </row>
    <row r="84" spans="1:22" ht="16.5">
      <c r="A84" s="52">
        <v>75</v>
      </c>
      <c r="B84" s="92"/>
      <c r="C84" s="93"/>
      <c r="D84" s="57"/>
      <c r="E84" s="58"/>
      <c r="F84" s="59"/>
      <c r="G84" s="60"/>
      <c r="H84" s="57"/>
      <c r="I84" s="58"/>
      <c r="J84" s="59"/>
      <c r="K84" s="60"/>
      <c r="L84" s="57"/>
      <c r="M84" s="58"/>
      <c r="N84" s="59"/>
      <c r="O84" s="60"/>
      <c r="P84" s="57"/>
      <c r="Q84" s="58"/>
      <c r="R84" s="59"/>
      <c r="S84" s="60"/>
      <c r="T84" s="49">
        <f t="shared" si="3"/>
      </c>
      <c r="U84" s="50">
        <f t="shared" si="4"/>
      </c>
      <c r="V84" s="51">
        <f t="shared" si="5"/>
      </c>
    </row>
    <row r="85" spans="1:22" ht="16.5">
      <c r="A85" s="35">
        <v>76</v>
      </c>
      <c r="B85" s="92"/>
      <c r="C85" s="93"/>
      <c r="D85" s="57"/>
      <c r="E85" s="58"/>
      <c r="F85" s="59"/>
      <c r="G85" s="60"/>
      <c r="H85" s="57"/>
      <c r="I85" s="58"/>
      <c r="J85" s="59"/>
      <c r="K85" s="60"/>
      <c r="L85" s="57"/>
      <c r="M85" s="58"/>
      <c r="N85" s="59"/>
      <c r="O85" s="60"/>
      <c r="P85" s="57"/>
      <c r="Q85" s="58"/>
      <c r="R85" s="59"/>
      <c r="S85" s="60"/>
      <c r="T85" s="49">
        <f t="shared" si="3"/>
      </c>
      <c r="U85" s="50">
        <f t="shared" si="4"/>
      </c>
      <c r="V85" s="51">
        <f t="shared" si="5"/>
      </c>
    </row>
    <row r="86" spans="1:22" ht="16.5">
      <c r="A86" s="52">
        <v>77</v>
      </c>
      <c r="B86" s="92"/>
      <c r="C86" s="93"/>
      <c r="D86" s="57"/>
      <c r="E86" s="58"/>
      <c r="F86" s="59"/>
      <c r="G86" s="60"/>
      <c r="H86" s="57"/>
      <c r="I86" s="58"/>
      <c r="J86" s="59"/>
      <c r="K86" s="60"/>
      <c r="L86" s="57"/>
      <c r="M86" s="58"/>
      <c r="N86" s="59"/>
      <c r="O86" s="60"/>
      <c r="P86" s="57"/>
      <c r="Q86" s="58"/>
      <c r="R86" s="59"/>
      <c r="S86" s="60"/>
      <c r="T86" s="49">
        <f t="shared" si="3"/>
      </c>
      <c r="U86" s="50">
        <f t="shared" si="4"/>
      </c>
      <c r="V86" s="51">
        <f t="shared" si="5"/>
      </c>
    </row>
    <row r="87" spans="1:22" ht="16.5">
      <c r="A87" s="52">
        <v>78</v>
      </c>
      <c r="B87" s="92"/>
      <c r="C87" s="93"/>
      <c r="D87" s="57"/>
      <c r="E87" s="58"/>
      <c r="F87" s="59"/>
      <c r="G87" s="60"/>
      <c r="H87" s="57"/>
      <c r="I87" s="58"/>
      <c r="J87" s="59"/>
      <c r="K87" s="60"/>
      <c r="L87" s="57"/>
      <c r="M87" s="58"/>
      <c r="N87" s="59"/>
      <c r="O87" s="60"/>
      <c r="P87" s="57"/>
      <c r="Q87" s="58"/>
      <c r="R87" s="59"/>
      <c r="S87" s="60"/>
      <c r="T87" s="49">
        <f t="shared" si="3"/>
      </c>
      <c r="U87" s="50">
        <f t="shared" si="4"/>
      </c>
      <c r="V87" s="51">
        <f t="shared" si="5"/>
      </c>
    </row>
    <row r="88" spans="1:22" ht="16.5">
      <c r="A88" s="35">
        <v>79</v>
      </c>
      <c r="B88" s="92"/>
      <c r="C88" s="93"/>
      <c r="D88" s="57"/>
      <c r="E88" s="58"/>
      <c r="F88" s="59"/>
      <c r="G88" s="60"/>
      <c r="H88" s="57"/>
      <c r="I88" s="58"/>
      <c r="J88" s="59"/>
      <c r="K88" s="60"/>
      <c r="L88" s="57"/>
      <c r="M88" s="58"/>
      <c r="N88" s="59"/>
      <c r="O88" s="60"/>
      <c r="P88" s="57"/>
      <c r="Q88" s="58"/>
      <c r="R88" s="59"/>
      <c r="S88" s="60"/>
      <c r="T88" s="49">
        <f t="shared" si="3"/>
      </c>
      <c r="U88" s="50">
        <f t="shared" si="4"/>
      </c>
      <c r="V88" s="51">
        <f t="shared" si="5"/>
      </c>
    </row>
    <row r="89" spans="1:22" ht="16.5">
      <c r="A89" s="52">
        <v>80</v>
      </c>
      <c r="B89" s="92"/>
      <c r="C89" s="93"/>
      <c r="D89" s="57"/>
      <c r="E89" s="58"/>
      <c r="F89" s="59"/>
      <c r="G89" s="60"/>
      <c r="H89" s="57"/>
      <c r="I89" s="58"/>
      <c r="J89" s="59"/>
      <c r="K89" s="60"/>
      <c r="L89" s="57"/>
      <c r="M89" s="58"/>
      <c r="N89" s="59"/>
      <c r="O89" s="60"/>
      <c r="P89" s="57"/>
      <c r="Q89" s="58"/>
      <c r="R89" s="59"/>
      <c r="S89" s="60"/>
      <c r="T89" s="49">
        <f t="shared" si="3"/>
      </c>
      <c r="U89" s="50">
        <f t="shared" si="4"/>
      </c>
      <c r="V89" s="51">
        <f t="shared" si="5"/>
      </c>
    </row>
    <row r="90" spans="1:22" ht="16.5">
      <c r="A90" s="52">
        <v>81</v>
      </c>
      <c r="B90" s="92"/>
      <c r="C90" s="93"/>
      <c r="D90" s="57"/>
      <c r="E90" s="58"/>
      <c r="F90" s="59"/>
      <c r="G90" s="60"/>
      <c r="H90" s="57"/>
      <c r="I90" s="58"/>
      <c r="J90" s="59"/>
      <c r="K90" s="60"/>
      <c r="L90" s="57"/>
      <c r="M90" s="58"/>
      <c r="N90" s="59"/>
      <c r="O90" s="60"/>
      <c r="P90" s="57"/>
      <c r="Q90" s="58"/>
      <c r="R90" s="59"/>
      <c r="S90" s="60"/>
      <c r="T90" s="49">
        <f t="shared" si="3"/>
      </c>
      <c r="U90" s="50">
        <f t="shared" si="4"/>
      </c>
      <c r="V90" s="51">
        <f t="shared" si="5"/>
      </c>
    </row>
    <row r="91" spans="1:22" ht="16.5">
      <c r="A91" s="35">
        <v>82</v>
      </c>
      <c r="B91" s="92"/>
      <c r="C91" s="93"/>
      <c r="D91" s="57"/>
      <c r="E91" s="58"/>
      <c r="F91" s="59"/>
      <c r="G91" s="60"/>
      <c r="H91" s="57"/>
      <c r="I91" s="58"/>
      <c r="J91" s="59"/>
      <c r="K91" s="60"/>
      <c r="L91" s="57"/>
      <c r="M91" s="58"/>
      <c r="N91" s="59"/>
      <c r="O91" s="60"/>
      <c r="P91" s="57"/>
      <c r="Q91" s="58"/>
      <c r="R91" s="59"/>
      <c r="S91" s="60"/>
      <c r="T91" s="49">
        <f t="shared" si="3"/>
      </c>
      <c r="U91" s="50">
        <f t="shared" si="4"/>
      </c>
      <c r="V91" s="51">
        <f t="shared" si="5"/>
      </c>
    </row>
    <row r="92" spans="1:22" ht="16.5">
      <c r="A92" s="52">
        <v>83</v>
      </c>
      <c r="B92" s="92"/>
      <c r="C92" s="93"/>
      <c r="D92" s="57"/>
      <c r="E92" s="58"/>
      <c r="F92" s="59"/>
      <c r="G92" s="60"/>
      <c r="H92" s="57"/>
      <c r="I92" s="58"/>
      <c r="J92" s="59"/>
      <c r="K92" s="60"/>
      <c r="L92" s="57"/>
      <c r="M92" s="58"/>
      <c r="N92" s="59"/>
      <c r="O92" s="60"/>
      <c r="P92" s="57"/>
      <c r="Q92" s="58"/>
      <c r="R92" s="59"/>
      <c r="S92" s="60"/>
      <c r="T92" s="49">
        <f t="shared" si="3"/>
      </c>
      <c r="U92" s="50">
        <f t="shared" si="4"/>
      </c>
      <c r="V92" s="51">
        <f t="shared" si="5"/>
      </c>
    </row>
    <row r="93" spans="1:22" ht="16.5">
      <c r="A93" s="52">
        <v>84</v>
      </c>
      <c r="B93" s="92"/>
      <c r="C93" s="93"/>
      <c r="D93" s="57"/>
      <c r="E93" s="58"/>
      <c r="F93" s="59"/>
      <c r="G93" s="60"/>
      <c r="H93" s="57"/>
      <c r="I93" s="58"/>
      <c r="J93" s="59"/>
      <c r="K93" s="60"/>
      <c r="L93" s="57"/>
      <c r="M93" s="58"/>
      <c r="N93" s="59"/>
      <c r="O93" s="60"/>
      <c r="P93" s="57"/>
      <c r="Q93" s="58"/>
      <c r="R93" s="59"/>
      <c r="S93" s="60"/>
      <c r="T93" s="49">
        <f t="shared" si="3"/>
      </c>
      <c r="U93" s="50">
        <f t="shared" si="4"/>
      </c>
      <c r="V93" s="51">
        <f t="shared" si="5"/>
      </c>
    </row>
    <row r="94" spans="1:22" ht="16.5">
      <c r="A94" s="35">
        <v>85</v>
      </c>
      <c r="B94" s="92"/>
      <c r="C94" s="93"/>
      <c r="D94" s="57"/>
      <c r="E94" s="58"/>
      <c r="F94" s="59"/>
      <c r="G94" s="60"/>
      <c r="H94" s="57"/>
      <c r="I94" s="58"/>
      <c r="J94" s="59"/>
      <c r="K94" s="60"/>
      <c r="L94" s="57"/>
      <c r="M94" s="58"/>
      <c r="N94" s="59"/>
      <c r="O94" s="60"/>
      <c r="P94" s="57"/>
      <c r="Q94" s="58"/>
      <c r="R94" s="59"/>
      <c r="S94" s="60"/>
      <c r="T94" s="49">
        <f t="shared" si="3"/>
      </c>
      <c r="U94" s="50">
        <f t="shared" si="4"/>
      </c>
      <c r="V94" s="51">
        <f t="shared" si="5"/>
      </c>
    </row>
    <row r="95" spans="1:22" ht="17.25" thickBot="1">
      <c r="A95" s="94">
        <v>86</v>
      </c>
      <c r="B95" s="95"/>
      <c r="C95" s="96"/>
      <c r="D95" s="97"/>
      <c r="E95" s="98"/>
      <c r="F95" s="99"/>
      <c r="G95" s="100"/>
      <c r="H95" s="97"/>
      <c r="I95" s="98"/>
      <c r="J95" s="99"/>
      <c r="K95" s="100"/>
      <c r="L95" s="97"/>
      <c r="M95" s="98"/>
      <c r="N95" s="99"/>
      <c r="O95" s="100"/>
      <c r="P95" s="97"/>
      <c r="Q95" s="98"/>
      <c r="R95" s="99"/>
      <c r="S95" s="100"/>
      <c r="T95" s="101">
        <f t="shared" si="3"/>
      </c>
      <c r="U95" s="102">
        <f t="shared" si="4"/>
      </c>
      <c r="V95" s="103">
        <f t="shared" si="5"/>
      </c>
    </row>
    <row r="96" ht="16.5" thickTop="1"/>
  </sheetData>
  <sheetProtection/>
  <mergeCells count="22">
    <mergeCell ref="B1:C1"/>
    <mergeCell ref="B2:C2"/>
    <mergeCell ref="A5:A7"/>
    <mergeCell ref="B5:B7"/>
    <mergeCell ref="C5:C7"/>
    <mergeCell ref="D5:E5"/>
    <mergeCell ref="F5:G5"/>
    <mergeCell ref="H5:I5"/>
    <mergeCell ref="J5:K5"/>
    <mergeCell ref="L5:M5"/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0:T95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4.125" style="0" customWidth="1"/>
    <col min="5" max="5" width="6.875" style="0" customWidth="1"/>
    <col min="6" max="6" width="4.125" style="0" customWidth="1"/>
    <col min="7" max="7" width="8.125" style="0" customWidth="1"/>
    <col min="8" max="8" width="4.125" style="0" customWidth="1"/>
    <col min="9" max="9" width="8.125" style="0" customWidth="1"/>
    <col min="10" max="10" width="4.125" style="0" customWidth="1"/>
    <col min="11" max="11" width="8.125" style="0" customWidth="1"/>
    <col min="12" max="12" width="4.125" style="0" customWidth="1"/>
    <col min="13" max="13" width="8.125" style="0" customWidth="1"/>
    <col min="14" max="14" width="4.125" style="0" customWidth="1"/>
    <col min="15" max="15" width="8.125" style="0" customWidth="1"/>
    <col min="16" max="16" width="4.125" style="0" customWidth="1"/>
    <col min="17" max="17" width="8.125" style="0" customWidth="1"/>
    <col min="18" max="18" width="4.125" style="0" customWidth="1"/>
    <col min="19" max="19" width="8.125" style="0" customWidth="1"/>
    <col min="20" max="20" width="9.50390625" style="0" customWidth="1"/>
    <col min="21" max="21" width="5.875" style="0" customWidth="1"/>
    <col min="22" max="22" width="8.75390625" style="0" customWidth="1"/>
    <col min="23" max="23" width="9.25390625" style="0" customWidth="1"/>
  </cols>
  <sheetData>
    <row r="1" spans="1:22" ht="23.25">
      <c r="A1" s="193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T1" s="3"/>
      <c r="V1" s="3"/>
    </row>
    <row r="2" spans="1:22" ht="23.25">
      <c r="A2" s="193"/>
      <c r="B2" s="432" t="s">
        <v>2</v>
      </c>
      <c r="C2" s="432"/>
      <c r="E2" s="3"/>
      <c r="G2" s="3"/>
      <c r="I2" s="3"/>
      <c r="K2" s="4" t="s">
        <v>323</v>
      </c>
      <c r="M2" s="3"/>
      <c r="O2" s="3"/>
      <c r="Q2" s="3"/>
      <c r="S2" s="3"/>
      <c r="T2" s="3"/>
      <c r="V2" s="3"/>
    </row>
    <row r="3" spans="1:22" ht="23.25">
      <c r="A3" s="193"/>
      <c r="B3" s="6"/>
      <c r="E3" s="3"/>
      <c r="G3" s="3"/>
      <c r="I3" s="3"/>
      <c r="K3" s="4" t="s">
        <v>3</v>
      </c>
      <c r="M3" s="3"/>
      <c r="O3" s="3"/>
      <c r="Q3" s="3"/>
      <c r="S3" s="3"/>
      <c r="T3" s="3"/>
      <c r="V3" s="3"/>
    </row>
    <row r="4" spans="1:22" ht="16.5" thickBot="1">
      <c r="A4" s="193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T4" s="3"/>
      <c r="V4" s="3"/>
    </row>
    <row r="5" spans="1:23" ht="26.25" thickTop="1">
      <c r="A5" s="453" t="s">
        <v>4</v>
      </c>
      <c r="B5" s="435" t="s">
        <v>5</v>
      </c>
      <c r="C5" s="437" t="s">
        <v>6</v>
      </c>
      <c r="D5" s="439" t="s">
        <v>7</v>
      </c>
      <c r="E5" s="440"/>
      <c r="F5" s="439" t="s">
        <v>8</v>
      </c>
      <c r="G5" s="440"/>
      <c r="H5" s="439" t="s">
        <v>9</v>
      </c>
      <c r="I5" s="440"/>
      <c r="J5" s="439" t="s">
        <v>10</v>
      </c>
      <c r="K5" s="440"/>
      <c r="L5" s="439" t="s">
        <v>11</v>
      </c>
      <c r="M5" s="440"/>
      <c r="N5" s="439" t="s">
        <v>12</v>
      </c>
      <c r="O5" s="440"/>
      <c r="P5" s="439" t="s">
        <v>13</v>
      </c>
      <c r="Q5" s="440"/>
      <c r="R5" s="439" t="s">
        <v>14</v>
      </c>
      <c r="S5" s="440"/>
      <c r="T5" s="194" t="s">
        <v>145</v>
      </c>
      <c r="U5" s="441" t="s">
        <v>15</v>
      </c>
      <c r="V5" s="442"/>
      <c r="W5" s="443"/>
    </row>
    <row r="6" spans="1:23" ht="27.75" customHeight="1">
      <c r="A6" s="454"/>
      <c r="B6" s="436"/>
      <c r="C6" s="438"/>
      <c r="D6" s="447" t="s">
        <v>454</v>
      </c>
      <c r="E6" s="448"/>
      <c r="F6" s="447" t="s">
        <v>455</v>
      </c>
      <c r="G6" s="448"/>
      <c r="H6" s="447" t="s">
        <v>456</v>
      </c>
      <c r="I6" s="448"/>
      <c r="J6" s="447" t="s">
        <v>507</v>
      </c>
      <c r="K6" s="448"/>
      <c r="L6" s="447" t="s">
        <v>508</v>
      </c>
      <c r="M6" s="448"/>
      <c r="N6" s="447" t="s">
        <v>509</v>
      </c>
      <c r="O6" s="448"/>
      <c r="P6" s="447"/>
      <c r="Q6" s="448"/>
      <c r="R6" s="447"/>
      <c r="S6" s="448"/>
      <c r="T6" s="195">
        <v>-0.5</v>
      </c>
      <c r="U6" s="444"/>
      <c r="V6" s="445"/>
      <c r="W6" s="446"/>
    </row>
    <row r="7" spans="1:23" ht="15.75">
      <c r="A7" s="454"/>
      <c r="B7" s="436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4"/>
      <c r="R7" s="13"/>
      <c r="S7" s="12"/>
      <c r="T7" s="196"/>
      <c r="U7" s="13"/>
      <c r="V7" s="15"/>
      <c r="W7" s="16"/>
    </row>
    <row r="8" spans="1:23" ht="15.75">
      <c r="A8" s="19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198"/>
      <c r="U8" s="23" t="s">
        <v>16</v>
      </c>
      <c r="V8" s="25" t="s">
        <v>18</v>
      </c>
      <c r="W8" s="26" t="s">
        <v>19</v>
      </c>
    </row>
    <row r="9" spans="1:23" ht="16.5" thickBot="1">
      <c r="A9" s="199"/>
      <c r="B9" s="18"/>
      <c r="C9" s="19"/>
      <c r="D9" s="200"/>
      <c r="E9" s="20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202"/>
      <c r="U9" s="203"/>
      <c r="V9" s="33"/>
      <c r="W9" s="34"/>
    </row>
    <row r="10" spans="1:23" ht="17.25" thickTop="1">
      <c r="A10" s="204">
        <v>1</v>
      </c>
      <c r="B10" s="205" t="s">
        <v>294</v>
      </c>
      <c r="C10" s="206" t="s">
        <v>31</v>
      </c>
      <c r="D10" s="382">
        <v>2</v>
      </c>
      <c r="E10" s="233">
        <v>6935</v>
      </c>
      <c r="F10" s="369">
        <v>1</v>
      </c>
      <c r="G10" s="370">
        <v>4060</v>
      </c>
      <c r="H10" s="55">
        <v>1</v>
      </c>
      <c r="I10" s="56">
        <v>9008</v>
      </c>
      <c r="J10" s="53">
        <v>1</v>
      </c>
      <c r="K10" s="404">
        <v>6773</v>
      </c>
      <c r="L10" s="45">
        <v>2</v>
      </c>
      <c r="M10" s="136">
        <v>2310</v>
      </c>
      <c r="N10" s="47">
        <v>2</v>
      </c>
      <c r="O10" s="44">
        <v>416</v>
      </c>
      <c r="P10" s="45"/>
      <c r="Q10" s="136"/>
      <c r="R10" s="47"/>
      <c r="S10" s="44"/>
      <c r="T10" s="211">
        <v>1</v>
      </c>
      <c r="U10" s="212">
        <v>8</v>
      </c>
      <c r="V10" s="139">
        <v>29502</v>
      </c>
      <c r="W10" s="51">
        <v>1</v>
      </c>
    </row>
    <row r="11" spans="1:23" ht="16.5">
      <c r="A11" s="213">
        <v>2</v>
      </c>
      <c r="B11" s="205" t="s">
        <v>291</v>
      </c>
      <c r="C11" s="206" t="s">
        <v>23</v>
      </c>
      <c r="D11" s="382">
        <v>1</v>
      </c>
      <c r="E11" s="233">
        <v>15453</v>
      </c>
      <c r="F11" s="369">
        <v>1</v>
      </c>
      <c r="G11" s="370">
        <v>18823</v>
      </c>
      <c r="H11" s="55">
        <v>2</v>
      </c>
      <c r="I11" s="56">
        <v>4714</v>
      </c>
      <c r="J11" s="53">
        <v>4</v>
      </c>
      <c r="K11" s="54">
        <v>4609</v>
      </c>
      <c r="L11" s="57">
        <v>1</v>
      </c>
      <c r="M11" s="144">
        <v>4490</v>
      </c>
      <c r="N11" s="59">
        <v>4</v>
      </c>
      <c r="O11" s="68">
        <v>81</v>
      </c>
      <c r="P11" s="57"/>
      <c r="Q11" s="144"/>
      <c r="R11" s="59"/>
      <c r="S11" s="68"/>
      <c r="T11" s="211">
        <v>2</v>
      </c>
      <c r="U11" s="212">
        <v>11</v>
      </c>
      <c r="V11" s="139">
        <v>48170</v>
      </c>
      <c r="W11" s="51">
        <v>2</v>
      </c>
    </row>
    <row r="12" spans="1:23" ht="16.5">
      <c r="A12" s="213">
        <v>3</v>
      </c>
      <c r="B12" s="205" t="s">
        <v>292</v>
      </c>
      <c r="C12" s="206" t="s">
        <v>33</v>
      </c>
      <c r="D12" s="382">
        <v>1</v>
      </c>
      <c r="E12" s="233">
        <v>11616</v>
      </c>
      <c r="F12" s="369">
        <v>4</v>
      </c>
      <c r="G12" s="371">
        <v>10102</v>
      </c>
      <c r="H12" s="55">
        <v>6</v>
      </c>
      <c r="I12" s="56">
        <v>2596</v>
      </c>
      <c r="J12" s="53">
        <v>2</v>
      </c>
      <c r="K12" s="54">
        <v>5607</v>
      </c>
      <c r="L12" s="57">
        <v>2</v>
      </c>
      <c r="M12" s="144">
        <v>1198</v>
      </c>
      <c r="N12" s="59">
        <v>3</v>
      </c>
      <c r="O12" s="210">
        <v>313</v>
      </c>
      <c r="P12" s="57"/>
      <c r="Q12" s="144"/>
      <c r="R12" s="59"/>
      <c r="S12" s="68"/>
      <c r="T12" s="211">
        <v>3</v>
      </c>
      <c r="U12" s="212">
        <v>15</v>
      </c>
      <c r="V12" s="139">
        <v>31432</v>
      </c>
      <c r="W12" s="51">
        <v>3</v>
      </c>
    </row>
    <row r="13" spans="1:23" ht="16.5">
      <c r="A13" s="214">
        <v>4</v>
      </c>
      <c r="B13" s="205" t="s">
        <v>298</v>
      </c>
      <c r="C13" s="206" t="s">
        <v>25</v>
      </c>
      <c r="D13" s="382">
        <v>4</v>
      </c>
      <c r="E13" s="233">
        <v>7780</v>
      </c>
      <c r="F13" s="372">
        <v>5</v>
      </c>
      <c r="G13" s="373">
        <v>388</v>
      </c>
      <c r="H13" s="384">
        <v>1</v>
      </c>
      <c r="I13" s="374">
        <v>4597</v>
      </c>
      <c r="J13" s="405">
        <v>2</v>
      </c>
      <c r="K13" s="406">
        <v>5858</v>
      </c>
      <c r="L13" s="57">
        <v>5</v>
      </c>
      <c r="M13" s="144">
        <v>766</v>
      </c>
      <c r="N13" s="59">
        <v>6.5</v>
      </c>
      <c r="O13" s="68">
        <v>1</v>
      </c>
      <c r="P13" s="57"/>
      <c r="Q13" s="144"/>
      <c r="R13" s="59"/>
      <c r="S13" s="68"/>
      <c r="T13" s="211">
        <v>3.25</v>
      </c>
      <c r="U13" s="212">
        <v>20.25</v>
      </c>
      <c r="V13" s="139">
        <v>19390</v>
      </c>
      <c r="W13" s="51">
        <v>4</v>
      </c>
    </row>
    <row r="14" spans="1:23" ht="16.5">
      <c r="A14" s="213">
        <v>5</v>
      </c>
      <c r="B14" s="205" t="s">
        <v>117</v>
      </c>
      <c r="C14" s="206" t="s">
        <v>307</v>
      </c>
      <c r="D14" s="382">
        <v>4</v>
      </c>
      <c r="E14" s="233">
        <v>5587</v>
      </c>
      <c r="F14" s="372">
        <v>5</v>
      </c>
      <c r="G14" s="373">
        <v>7924</v>
      </c>
      <c r="H14" s="384">
        <v>5</v>
      </c>
      <c r="I14" s="374">
        <v>1587</v>
      </c>
      <c r="J14" s="405">
        <v>3</v>
      </c>
      <c r="K14" s="406">
        <v>5206</v>
      </c>
      <c r="L14" s="57">
        <v>6</v>
      </c>
      <c r="M14" s="144">
        <v>1384</v>
      </c>
      <c r="N14" s="59">
        <v>2</v>
      </c>
      <c r="O14" s="68">
        <v>136</v>
      </c>
      <c r="P14" s="57"/>
      <c r="Q14" s="144"/>
      <c r="R14" s="59"/>
      <c r="S14" s="68"/>
      <c r="T14" s="211">
        <v>3</v>
      </c>
      <c r="U14" s="212">
        <v>22</v>
      </c>
      <c r="V14" s="139">
        <v>21824</v>
      </c>
      <c r="W14" s="51">
        <v>5</v>
      </c>
    </row>
    <row r="15" spans="1:23" ht="16.5">
      <c r="A15" s="213">
        <v>6</v>
      </c>
      <c r="B15" s="205" t="s">
        <v>295</v>
      </c>
      <c r="C15" s="206" t="s">
        <v>28</v>
      </c>
      <c r="D15" s="382">
        <v>3</v>
      </c>
      <c r="E15" s="233">
        <v>8031</v>
      </c>
      <c r="F15" s="369">
        <v>3</v>
      </c>
      <c r="G15" s="370">
        <v>743</v>
      </c>
      <c r="H15" s="55">
        <v>4</v>
      </c>
      <c r="I15" s="56">
        <v>3466</v>
      </c>
      <c r="J15" s="53">
        <v>4</v>
      </c>
      <c r="K15" s="54">
        <v>4337</v>
      </c>
      <c r="L15" s="57">
        <v>4</v>
      </c>
      <c r="M15" s="144">
        <v>842</v>
      </c>
      <c r="N15" s="59">
        <v>9</v>
      </c>
      <c r="O15" s="68">
        <v>0</v>
      </c>
      <c r="P15" s="57"/>
      <c r="Q15" s="144"/>
      <c r="R15" s="59"/>
      <c r="S15" s="68"/>
      <c r="T15" s="211">
        <v>4.5</v>
      </c>
      <c r="U15" s="212">
        <v>22.5</v>
      </c>
      <c r="V15" s="139">
        <v>17419</v>
      </c>
      <c r="W15" s="51">
        <v>6</v>
      </c>
    </row>
    <row r="16" spans="1:23" ht="16.5">
      <c r="A16" s="214">
        <v>7</v>
      </c>
      <c r="B16" s="205" t="s">
        <v>296</v>
      </c>
      <c r="C16" s="206" t="s">
        <v>297</v>
      </c>
      <c r="D16" s="382">
        <v>3</v>
      </c>
      <c r="E16" s="233">
        <v>6424</v>
      </c>
      <c r="F16" s="372">
        <v>3</v>
      </c>
      <c r="G16" s="373">
        <v>10318</v>
      </c>
      <c r="H16" s="384">
        <v>5</v>
      </c>
      <c r="I16" s="374">
        <v>3045</v>
      </c>
      <c r="J16" s="405">
        <v>5</v>
      </c>
      <c r="K16" s="406">
        <v>3996</v>
      </c>
      <c r="L16" s="57">
        <v>6</v>
      </c>
      <c r="M16" s="144">
        <v>722</v>
      </c>
      <c r="N16" s="59">
        <v>4</v>
      </c>
      <c r="O16" s="68">
        <v>72</v>
      </c>
      <c r="P16" s="57"/>
      <c r="Q16" s="144"/>
      <c r="R16" s="59"/>
      <c r="S16" s="68"/>
      <c r="T16" s="211">
        <v>3</v>
      </c>
      <c r="U16" s="212">
        <v>23</v>
      </c>
      <c r="V16" s="139">
        <v>24577</v>
      </c>
      <c r="W16" s="51">
        <v>7</v>
      </c>
    </row>
    <row r="17" spans="1:23" ht="16.5">
      <c r="A17" s="213">
        <v>8</v>
      </c>
      <c r="B17" s="205" t="s">
        <v>99</v>
      </c>
      <c r="C17" s="206" t="s">
        <v>96</v>
      </c>
      <c r="D17" s="382">
        <v>7</v>
      </c>
      <c r="E17" s="233">
        <v>3399</v>
      </c>
      <c r="F17" s="375">
        <v>2</v>
      </c>
      <c r="G17" s="376">
        <v>2588</v>
      </c>
      <c r="H17" s="84">
        <v>7</v>
      </c>
      <c r="I17" s="85">
        <v>1477</v>
      </c>
      <c r="J17" s="82">
        <v>1</v>
      </c>
      <c r="K17" s="83">
        <v>6503</v>
      </c>
      <c r="L17" s="57">
        <v>8</v>
      </c>
      <c r="M17" s="144">
        <v>1101</v>
      </c>
      <c r="N17" s="59">
        <v>3</v>
      </c>
      <c r="O17" s="68">
        <v>128</v>
      </c>
      <c r="P17" s="57"/>
      <c r="Q17" s="144"/>
      <c r="R17" s="59"/>
      <c r="S17" s="68"/>
      <c r="T17" s="211">
        <v>4</v>
      </c>
      <c r="U17" s="212">
        <v>24</v>
      </c>
      <c r="V17" s="139">
        <v>15196</v>
      </c>
      <c r="W17" s="51">
        <v>8</v>
      </c>
    </row>
    <row r="18" spans="1:23" ht="16.5">
      <c r="A18" s="213">
        <v>9</v>
      </c>
      <c r="B18" s="205" t="s">
        <v>420</v>
      </c>
      <c r="C18" s="206" t="s">
        <v>307</v>
      </c>
      <c r="D18" s="382">
        <v>9</v>
      </c>
      <c r="E18" s="233">
        <v>0</v>
      </c>
      <c r="F18" s="372">
        <v>2</v>
      </c>
      <c r="G18" s="373">
        <v>11837</v>
      </c>
      <c r="H18" s="385">
        <v>8</v>
      </c>
      <c r="I18" s="377">
        <v>1268</v>
      </c>
      <c r="J18" s="407">
        <v>8</v>
      </c>
      <c r="K18" s="408">
        <v>2461</v>
      </c>
      <c r="L18" s="57">
        <v>1</v>
      </c>
      <c r="M18" s="144">
        <v>1387</v>
      </c>
      <c r="N18" s="59">
        <v>1</v>
      </c>
      <c r="O18" s="210">
        <v>1334</v>
      </c>
      <c r="P18" s="57"/>
      <c r="Q18" s="144"/>
      <c r="R18" s="59"/>
      <c r="S18" s="68"/>
      <c r="T18" s="211">
        <v>4.5</v>
      </c>
      <c r="U18" s="212">
        <v>24.5</v>
      </c>
      <c r="V18" s="139">
        <v>18287</v>
      </c>
      <c r="W18" s="51">
        <v>9</v>
      </c>
    </row>
    <row r="19" spans="1:23" ht="16.5">
      <c r="A19" s="214">
        <v>10</v>
      </c>
      <c r="B19" s="205" t="s">
        <v>516</v>
      </c>
      <c r="C19" s="206" t="s">
        <v>32</v>
      </c>
      <c r="D19" s="382">
        <v>6</v>
      </c>
      <c r="E19" s="233">
        <v>3956</v>
      </c>
      <c r="F19" s="378">
        <v>7</v>
      </c>
      <c r="G19" s="379">
        <v>4430</v>
      </c>
      <c r="H19" s="84">
        <v>3</v>
      </c>
      <c r="I19" s="85">
        <v>3507</v>
      </c>
      <c r="J19" s="82">
        <v>3</v>
      </c>
      <c r="K19" s="83">
        <v>4517</v>
      </c>
      <c r="L19" s="57">
        <v>3</v>
      </c>
      <c r="M19" s="144">
        <v>2105</v>
      </c>
      <c r="N19" s="59">
        <v>8</v>
      </c>
      <c r="O19" s="68">
        <v>0</v>
      </c>
      <c r="P19" s="57"/>
      <c r="Q19" s="144"/>
      <c r="R19" s="59"/>
      <c r="S19" s="210"/>
      <c r="T19" s="211">
        <v>4</v>
      </c>
      <c r="U19" s="212">
        <v>26</v>
      </c>
      <c r="V19" s="139">
        <v>18515</v>
      </c>
      <c r="W19" s="51">
        <v>10</v>
      </c>
    </row>
    <row r="20" spans="1:23" ht="16.5">
      <c r="A20" s="213">
        <v>11</v>
      </c>
      <c r="B20" s="205" t="s">
        <v>299</v>
      </c>
      <c r="C20" s="206" t="s">
        <v>31</v>
      </c>
      <c r="D20" s="382">
        <v>5</v>
      </c>
      <c r="E20" s="233">
        <v>4980</v>
      </c>
      <c r="F20" s="369">
        <v>4</v>
      </c>
      <c r="G20" s="370">
        <v>638</v>
      </c>
      <c r="H20" s="62">
        <v>3</v>
      </c>
      <c r="I20" s="63">
        <v>3915</v>
      </c>
      <c r="J20" s="62">
        <v>6</v>
      </c>
      <c r="K20" s="381">
        <v>3780</v>
      </c>
      <c r="L20" s="57">
        <v>5</v>
      </c>
      <c r="M20" s="144">
        <v>1543</v>
      </c>
      <c r="N20" s="59">
        <v>6.5</v>
      </c>
      <c r="O20" s="68">
        <v>0</v>
      </c>
      <c r="P20" s="57"/>
      <c r="Q20" s="144"/>
      <c r="R20" s="59"/>
      <c r="S20" s="68"/>
      <c r="T20" s="211">
        <v>3.25</v>
      </c>
      <c r="U20" s="212">
        <v>26.25</v>
      </c>
      <c r="V20" s="139">
        <v>14856</v>
      </c>
      <c r="W20" s="51">
        <v>11</v>
      </c>
    </row>
    <row r="21" spans="1:23" ht="16.5">
      <c r="A21" s="213">
        <v>12</v>
      </c>
      <c r="B21" s="205" t="s">
        <v>303</v>
      </c>
      <c r="C21" s="206" t="s">
        <v>301</v>
      </c>
      <c r="D21" s="382">
        <v>7</v>
      </c>
      <c r="E21" s="233">
        <v>3241</v>
      </c>
      <c r="F21" s="372">
        <v>6</v>
      </c>
      <c r="G21" s="373">
        <v>5786</v>
      </c>
      <c r="H21" s="385">
        <v>6</v>
      </c>
      <c r="I21" s="377">
        <v>1015</v>
      </c>
      <c r="J21" s="407">
        <v>7</v>
      </c>
      <c r="K21" s="408">
        <v>3781</v>
      </c>
      <c r="L21" s="57">
        <v>3</v>
      </c>
      <c r="M21" s="144">
        <v>1017</v>
      </c>
      <c r="N21" s="59">
        <v>1</v>
      </c>
      <c r="O21" s="68">
        <v>3538</v>
      </c>
      <c r="P21" s="57"/>
      <c r="Q21" s="144"/>
      <c r="R21" s="59"/>
      <c r="S21" s="68"/>
      <c r="T21" s="211">
        <v>3.5</v>
      </c>
      <c r="U21" s="212">
        <v>26.5</v>
      </c>
      <c r="V21" s="139">
        <v>18378</v>
      </c>
      <c r="W21" s="51">
        <v>12</v>
      </c>
    </row>
    <row r="22" spans="1:23" ht="16.5">
      <c r="A22" s="214">
        <v>13</v>
      </c>
      <c r="B22" s="205" t="s">
        <v>304</v>
      </c>
      <c r="C22" s="206" t="s">
        <v>125</v>
      </c>
      <c r="D22" s="382">
        <v>8</v>
      </c>
      <c r="E22" s="233">
        <v>3064</v>
      </c>
      <c r="F22" s="369">
        <v>6</v>
      </c>
      <c r="G22" s="370">
        <v>342</v>
      </c>
      <c r="H22" s="62">
        <v>4</v>
      </c>
      <c r="I22" s="63">
        <v>1914</v>
      </c>
      <c r="J22" s="62">
        <v>5</v>
      </c>
      <c r="K22" s="63">
        <v>3956</v>
      </c>
      <c r="L22" s="57">
        <v>4</v>
      </c>
      <c r="M22" s="222">
        <v>1648</v>
      </c>
      <c r="N22" s="59">
        <v>6.5</v>
      </c>
      <c r="O22" s="68">
        <v>0</v>
      </c>
      <c r="P22" s="57"/>
      <c r="Q22" s="144"/>
      <c r="R22" s="59"/>
      <c r="S22" s="68"/>
      <c r="T22" s="211">
        <v>4</v>
      </c>
      <c r="U22" s="212">
        <v>29.5</v>
      </c>
      <c r="V22" s="139">
        <v>10924</v>
      </c>
      <c r="W22" s="51">
        <v>13</v>
      </c>
    </row>
    <row r="23" spans="1:23" ht="16.5">
      <c r="A23" s="213">
        <v>14</v>
      </c>
      <c r="B23" s="205" t="s">
        <v>300</v>
      </c>
      <c r="C23" s="206" t="s">
        <v>301</v>
      </c>
      <c r="D23" s="382">
        <v>5</v>
      </c>
      <c r="E23" s="233">
        <v>4564</v>
      </c>
      <c r="F23" s="380">
        <v>8</v>
      </c>
      <c r="G23" s="371">
        <v>3428</v>
      </c>
      <c r="H23" s="383">
        <v>2</v>
      </c>
      <c r="I23" s="381">
        <v>4537</v>
      </c>
      <c r="J23" s="407">
        <v>6</v>
      </c>
      <c r="K23" s="408">
        <v>3881</v>
      </c>
      <c r="L23" s="57">
        <v>9</v>
      </c>
      <c r="M23" s="144">
        <v>0</v>
      </c>
      <c r="N23" s="59">
        <v>6.5</v>
      </c>
      <c r="O23" s="68">
        <v>1</v>
      </c>
      <c r="P23" s="57"/>
      <c r="Q23" s="144"/>
      <c r="R23" s="59"/>
      <c r="S23" s="68"/>
      <c r="T23" s="211">
        <v>4.5</v>
      </c>
      <c r="U23" s="212">
        <v>32</v>
      </c>
      <c r="V23" s="139">
        <v>16411</v>
      </c>
      <c r="W23" s="51">
        <v>14</v>
      </c>
    </row>
    <row r="24" spans="1:23" ht="16.5">
      <c r="A24" s="213">
        <v>15</v>
      </c>
      <c r="B24" s="205" t="s">
        <v>293</v>
      </c>
      <c r="C24" s="206" t="s">
        <v>23</v>
      </c>
      <c r="D24" s="382">
        <v>2</v>
      </c>
      <c r="E24" s="233">
        <v>9644</v>
      </c>
      <c r="F24" s="372">
        <v>7</v>
      </c>
      <c r="G24" s="373">
        <v>237</v>
      </c>
      <c r="H24" s="385">
        <v>8</v>
      </c>
      <c r="I24" s="377">
        <v>412</v>
      </c>
      <c r="J24" s="407">
        <v>7</v>
      </c>
      <c r="K24" s="408">
        <v>3644</v>
      </c>
      <c r="L24" s="57">
        <v>7</v>
      </c>
      <c r="M24" s="144">
        <v>507</v>
      </c>
      <c r="N24" s="59">
        <v>5</v>
      </c>
      <c r="O24" s="68">
        <v>53</v>
      </c>
      <c r="P24" s="57"/>
      <c r="Q24" s="144"/>
      <c r="R24" s="59"/>
      <c r="S24" s="210"/>
      <c r="T24" s="211">
        <v>4</v>
      </c>
      <c r="U24" s="212">
        <v>32</v>
      </c>
      <c r="V24" s="139">
        <v>14497</v>
      </c>
      <c r="W24" s="51">
        <v>15</v>
      </c>
    </row>
    <row r="25" spans="1:23" ht="16.5">
      <c r="A25" s="214">
        <v>16</v>
      </c>
      <c r="B25" s="205" t="s">
        <v>302</v>
      </c>
      <c r="C25" s="206" t="s">
        <v>301</v>
      </c>
      <c r="D25" s="382">
        <v>6</v>
      </c>
      <c r="E25" s="233">
        <v>4521</v>
      </c>
      <c r="F25" s="372">
        <v>8</v>
      </c>
      <c r="G25" s="373">
        <v>0</v>
      </c>
      <c r="H25" s="385">
        <v>7</v>
      </c>
      <c r="I25" s="377">
        <v>524</v>
      </c>
      <c r="J25" s="407">
        <v>8</v>
      </c>
      <c r="K25" s="408">
        <v>3029</v>
      </c>
      <c r="L25" s="57">
        <v>7</v>
      </c>
      <c r="M25" s="144">
        <v>1315</v>
      </c>
      <c r="N25" s="59">
        <v>5</v>
      </c>
      <c r="O25" s="68">
        <v>54</v>
      </c>
      <c r="P25" s="57"/>
      <c r="Q25" s="144"/>
      <c r="R25" s="59"/>
      <c r="S25" s="68"/>
      <c r="T25" s="211">
        <v>4</v>
      </c>
      <c r="U25" s="212">
        <v>37</v>
      </c>
      <c r="V25" s="139">
        <v>9443</v>
      </c>
      <c r="W25" s="51">
        <v>16</v>
      </c>
    </row>
    <row r="28" spans="1:22" ht="23.25">
      <c r="A28" s="193"/>
      <c r="B28" s="431" t="s">
        <v>0</v>
      </c>
      <c r="C28" s="431"/>
      <c r="E28" s="3"/>
      <c r="G28" s="3"/>
      <c r="I28" s="3"/>
      <c r="K28" s="4" t="s">
        <v>1</v>
      </c>
      <c r="M28" s="3"/>
      <c r="O28" s="3"/>
      <c r="S28" s="3"/>
      <c r="T28" s="3"/>
      <c r="V28" s="3"/>
    </row>
    <row r="29" spans="1:22" ht="23.25">
      <c r="A29" s="193"/>
      <c r="B29" s="432" t="s">
        <v>2</v>
      </c>
      <c r="C29" s="432"/>
      <c r="E29" s="3"/>
      <c r="G29" s="3"/>
      <c r="I29" s="3"/>
      <c r="K29" s="4" t="s">
        <v>324</v>
      </c>
      <c r="M29" s="3"/>
      <c r="O29" s="3"/>
      <c r="Q29" s="3"/>
      <c r="S29" s="3"/>
      <c r="T29" s="3"/>
      <c r="V29" s="3"/>
    </row>
    <row r="30" spans="1:22" ht="23.25">
      <c r="A30" s="193"/>
      <c r="B30" s="6"/>
      <c r="E30" s="3"/>
      <c r="G30" s="3"/>
      <c r="I30" s="3"/>
      <c r="K30" s="4" t="s">
        <v>3</v>
      </c>
      <c r="M30" s="3"/>
      <c r="O30" s="3"/>
      <c r="Q30" s="3"/>
      <c r="S30" s="3"/>
      <c r="T30" s="3"/>
      <c r="V30" s="3"/>
    </row>
    <row r="31" spans="1:22" ht="16.5" thickBot="1">
      <c r="A31" s="193"/>
      <c r="B31" s="7"/>
      <c r="D31" s="8"/>
      <c r="E31" s="9"/>
      <c r="G31" s="3"/>
      <c r="H31" s="8"/>
      <c r="I31" s="9"/>
      <c r="K31" s="3"/>
      <c r="L31" s="8"/>
      <c r="M31" s="9"/>
      <c r="O31" s="3"/>
      <c r="P31" s="8"/>
      <c r="Q31" s="9"/>
      <c r="S31" s="3"/>
      <c r="T31" s="3"/>
      <c r="V31" s="3"/>
    </row>
    <row r="32" spans="1:23" ht="26.25" thickTop="1">
      <c r="A32" s="453" t="s">
        <v>4</v>
      </c>
      <c r="B32" s="435" t="s">
        <v>5</v>
      </c>
      <c r="C32" s="437" t="s">
        <v>6</v>
      </c>
      <c r="D32" s="439" t="s">
        <v>7</v>
      </c>
      <c r="E32" s="440"/>
      <c r="F32" s="439" t="s">
        <v>8</v>
      </c>
      <c r="G32" s="440"/>
      <c r="H32" s="439" t="s">
        <v>9</v>
      </c>
      <c r="I32" s="440"/>
      <c r="J32" s="439" t="s">
        <v>10</v>
      </c>
      <c r="K32" s="440"/>
      <c r="L32" s="439" t="s">
        <v>11</v>
      </c>
      <c r="M32" s="440"/>
      <c r="N32" s="439" t="s">
        <v>12</v>
      </c>
      <c r="O32" s="440"/>
      <c r="P32" s="439" t="s">
        <v>13</v>
      </c>
      <c r="Q32" s="440"/>
      <c r="R32" s="439" t="s">
        <v>14</v>
      </c>
      <c r="S32" s="440"/>
      <c r="T32" s="194" t="s">
        <v>145</v>
      </c>
      <c r="U32" s="441" t="s">
        <v>15</v>
      </c>
      <c r="V32" s="442"/>
      <c r="W32" s="443"/>
    </row>
    <row r="33" spans="1:23" ht="39" customHeight="1">
      <c r="A33" s="454"/>
      <c r="B33" s="436"/>
      <c r="C33" s="438"/>
      <c r="D33" s="447" t="s">
        <v>454</v>
      </c>
      <c r="E33" s="448"/>
      <c r="F33" s="447" t="s">
        <v>455</v>
      </c>
      <c r="G33" s="448"/>
      <c r="H33" s="447" t="s">
        <v>456</v>
      </c>
      <c r="I33" s="448"/>
      <c r="J33" s="455" t="s">
        <v>493</v>
      </c>
      <c r="K33" s="456"/>
      <c r="L33" s="447" t="s">
        <v>494</v>
      </c>
      <c r="M33" s="448"/>
      <c r="N33" s="447" t="s">
        <v>457</v>
      </c>
      <c r="O33" s="448"/>
      <c r="P33" s="447"/>
      <c r="Q33" s="448"/>
      <c r="R33" s="447"/>
      <c r="S33" s="448"/>
      <c r="T33" s="195">
        <v>-0.5</v>
      </c>
      <c r="U33" s="444"/>
      <c r="V33" s="445"/>
      <c r="W33" s="446"/>
    </row>
    <row r="34" spans="1:23" ht="15.75">
      <c r="A34" s="454"/>
      <c r="B34" s="436"/>
      <c r="C34" s="438"/>
      <c r="D34" s="10"/>
      <c r="E34" s="11"/>
      <c r="F34" s="10"/>
      <c r="G34" s="12"/>
      <c r="H34" s="13"/>
      <c r="I34" s="11"/>
      <c r="J34" s="10"/>
      <c r="K34" s="12"/>
      <c r="L34" s="13"/>
      <c r="M34" s="11"/>
      <c r="N34" s="10"/>
      <c r="O34" s="14"/>
      <c r="P34" s="13"/>
      <c r="Q34" s="14"/>
      <c r="R34" s="13"/>
      <c r="S34" s="12"/>
      <c r="T34" s="196"/>
      <c r="U34" s="13"/>
      <c r="V34" s="15"/>
      <c r="W34" s="16"/>
    </row>
    <row r="35" spans="1:23" ht="15.75">
      <c r="A35" s="197"/>
      <c r="B35" s="18"/>
      <c r="C35" s="19"/>
      <c r="D35" s="20" t="s">
        <v>16</v>
      </c>
      <c r="E35" s="21" t="s">
        <v>17</v>
      </c>
      <c r="F35" s="20" t="s">
        <v>16</v>
      </c>
      <c r="G35" s="22" t="s">
        <v>17</v>
      </c>
      <c r="H35" s="23" t="s">
        <v>16</v>
      </c>
      <c r="I35" s="21" t="s">
        <v>17</v>
      </c>
      <c r="J35" s="20" t="s">
        <v>16</v>
      </c>
      <c r="K35" s="22" t="s">
        <v>17</v>
      </c>
      <c r="L35" s="23" t="s">
        <v>16</v>
      </c>
      <c r="M35" s="21" t="s">
        <v>17</v>
      </c>
      <c r="N35" s="20" t="s">
        <v>16</v>
      </c>
      <c r="O35" s="24" t="s">
        <v>17</v>
      </c>
      <c r="P35" s="23" t="s">
        <v>16</v>
      </c>
      <c r="Q35" s="21" t="s">
        <v>17</v>
      </c>
      <c r="R35" s="20" t="s">
        <v>16</v>
      </c>
      <c r="S35" s="22" t="s">
        <v>17</v>
      </c>
      <c r="T35" s="198"/>
      <c r="U35" s="23" t="s">
        <v>16</v>
      </c>
      <c r="V35" s="25" t="s">
        <v>18</v>
      </c>
      <c r="W35" s="26" t="s">
        <v>19</v>
      </c>
    </row>
    <row r="36" spans="1:23" ht="16.5" thickBot="1">
      <c r="A36" s="199"/>
      <c r="B36" s="18"/>
      <c r="C36" s="19"/>
      <c r="D36" s="200"/>
      <c r="E36" s="201"/>
      <c r="F36" s="30"/>
      <c r="G36" s="32"/>
      <c r="H36" s="30"/>
      <c r="I36" s="31"/>
      <c r="J36" s="30"/>
      <c r="K36" s="32"/>
      <c r="L36" s="30"/>
      <c r="M36" s="31"/>
      <c r="N36" s="30"/>
      <c r="O36" s="32"/>
      <c r="P36" s="30"/>
      <c r="Q36" s="31"/>
      <c r="R36" s="30"/>
      <c r="S36" s="32"/>
      <c r="T36" s="202"/>
      <c r="U36" s="203"/>
      <c r="V36" s="33"/>
      <c r="W36" s="34"/>
    </row>
    <row r="37" spans="1:23" ht="17.25" thickTop="1">
      <c r="A37" s="204">
        <v>1</v>
      </c>
      <c r="B37" s="205" t="s">
        <v>305</v>
      </c>
      <c r="C37" s="206" t="s">
        <v>517</v>
      </c>
      <c r="D37" s="382">
        <v>1</v>
      </c>
      <c r="E37" s="233">
        <v>14977</v>
      </c>
      <c r="F37" s="369">
        <v>1</v>
      </c>
      <c r="G37" s="370">
        <v>4048</v>
      </c>
      <c r="H37" s="55">
        <v>1</v>
      </c>
      <c r="I37" s="56">
        <v>4282</v>
      </c>
      <c r="J37" s="53">
        <v>2</v>
      </c>
      <c r="K37" s="404">
        <v>5019</v>
      </c>
      <c r="L37" s="45">
        <v>1</v>
      </c>
      <c r="M37" s="136">
        <v>1964</v>
      </c>
      <c r="N37" s="47">
        <v>12</v>
      </c>
      <c r="O37" s="44">
        <v>0</v>
      </c>
      <c r="P37" s="45"/>
      <c r="Q37" s="136"/>
      <c r="R37" s="47"/>
      <c r="S37" s="44"/>
      <c r="T37" s="211">
        <v>6</v>
      </c>
      <c r="U37" s="212">
        <v>12</v>
      </c>
      <c r="V37" s="139">
        <v>30290</v>
      </c>
      <c r="W37" s="51">
        <v>1</v>
      </c>
    </row>
    <row r="38" spans="1:23" ht="16.5">
      <c r="A38" s="213">
        <v>2</v>
      </c>
      <c r="B38" s="205" t="s">
        <v>318</v>
      </c>
      <c r="C38" s="206" t="s">
        <v>32</v>
      </c>
      <c r="D38" s="382">
        <v>9</v>
      </c>
      <c r="E38" s="233">
        <v>2684</v>
      </c>
      <c r="F38" s="369">
        <v>2</v>
      </c>
      <c r="G38" s="370">
        <v>3084</v>
      </c>
      <c r="H38" s="55">
        <v>2</v>
      </c>
      <c r="I38" s="56">
        <v>3286</v>
      </c>
      <c r="J38" s="53">
        <v>5</v>
      </c>
      <c r="K38" s="54">
        <v>4097</v>
      </c>
      <c r="L38" s="57">
        <v>1</v>
      </c>
      <c r="M38" s="144">
        <v>3849</v>
      </c>
      <c r="N38" s="59">
        <v>5</v>
      </c>
      <c r="O38" s="68">
        <v>834</v>
      </c>
      <c r="P38" s="57"/>
      <c r="Q38" s="144"/>
      <c r="R38" s="59"/>
      <c r="S38" s="68"/>
      <c r="T38" s="211">
        <v>4.5</v>
      </c>
      <c r="U38" s="212">
        <v>19.5</v>
      </c>
      <c r="V38" s="139">
        <v>17834</v>
      </c>
      <c r="W38" s="51">
        <v>2</v>
      </c>
    </row>
    <row r="39" spans="1:23" ht="16.5">
      <c r="A39" s="213">
        <v>3</v>
      </c>
      <c r="B39" s="205" t="s">
        <v>518</v>
      </c>
      <c r="C39" s="206" t="s">
        <v>301</v>
      </c>
      <c r="D39" s="382">
        <v>2</v>
      </c>
      <c r="E39" s="233">
        <v>7054</v>
      </c>
      <c r="F39" s="369">
        <v>1</v>
      </c>
      <c r="G39" s="371">
        <v>3433</v>
      </c>
      <c r="H39" s="55">
        <v>7</v>
      </c>
      <c r="I39" s="56">
        <v>795</v>
      </c>
      <c r="J39" s="53">
        <v>7</v>
      </c>
      <c r="K39" s="54">
        <v>3626</v>
      </c>
      <c r="L39" s="57">
        <v>4</v>
      </c>
      <c r="M39" s="144">
        <v>699</v>
      </c>
      <c r="N39" s="59">
        <v>2</v>
      </c>
      <c r="O39" s="210">
        <v>1908</v>
      </c>
      <c r="P39" s="57"/>
      <c r="Q39" s="144"/>
      <c r="R39" s="59"/>
      <c r="S39" s="68"/>
      <c r="T39" s="211">
        <v>3.5</v>
      </c>
      <c r="U39" s="212">
        <v>19.5</v>
      </c>
      <c r="V39" s="139">
        <v>17515</v>
      </c>
      <c r="W39" s="51">
        <v>3</v>
      </c>
    </row>
    <row r="40" spans="1:23" ht="16.5">
      <c r="A40" s="214">
        <v>4</v>
      </c>
      <c r="B40" s="205" t="s">
        <v>320</v>
      </c>
      <c r="C40" s="206" t="s">
        <v>33</v>
      </c>
      <c r="D40" s="382">
        <v>10</v>
      </c>
      <c r="E40" s="233">
        <v>2555</v>
      </c>
      <c r="F40" s="372">
        <v>2</v>
      </c>
      <c r="G40" s="373">
        <v>2340</v>
      </c>
      <c r="H40" s="384">
        <v>6</v>
      </c>
      <c r="I40" s="374">
        <v>1847</v>
      </c>
      <c r="J40" s="405">
        <v>1</v>
      </c>
      <c r="K40" s="406">
        <v>5011</v>
      </c>
      <c r="L40" s="57">
        <v>5</v>
      </c>
      <c r="M40" s="144">
        <v>1729</v>
      </c>
      <c r="N40" s="59">
        <v>1</v>
      </c>
      <c r="O40" s="68">
        <v>2150</v>
      </c>
      <c r="P40" s="57"/>
      <c r="Q40" s="144"/>
      <c r="R40" s="59"/>
      <c r="S40" s="68"/>
      <c r="T40" s="211">
        <v>5</v>
      </c>
      <c r="U40" s="212">
        <v>20</v>
      </c>
      <c r="V40" s="139">
        <v>15632</v>
      </c>
      <c r="W40" s="51">
        <v>4</v>
      </c>
    </row>
    <row r="41" spans="1:23" ht="16.5">
      <c r="A41" s="213">
        <v>5</v>
      </c>
      <c r="B41" s="205" t="s">
        <v>519</v>
      </c>
      <c r="C41" s="206" t="s">
        <v>32</v>
      </c>
      <c r="D41" s="382">
        <v>4</v>
      </c>
      <c r="E41" s="233">
        <v>6153</v>
      </c>
      <c r="F41" s="372">
        <v>4</v>
      </c>
      <c r="G41" s="373">
        <v>1702</v>
      </c>
      <c r="H41" s="384">
        <v>1</v>
      </c>
      <c r="I41" s="374">
        <v>6478</v>
      </c>
      <c r="J41" s="405">
        <v>5</v>
      </c>
      <c r="K41" s="406">
        <v>3190</v>
      </c>
      <c r="L41" s="57">
        <v>8</v>
      </c>
      <c r="M41" s="144">
        <v>148</v>
      </c>
      <c r="N41" s="59">
        <v>3</v>
      </c>
      <c r="O41" s="68">
        <v>1057</v>
      </c>
      <c r="P41" s="57"/>
      <c r="Q41" s="144"/>
      <c r="R41" s="59"/>
      <c r="S41" s="68"/>
      <c r="T41" s="211">
        <v>4</v>
      </c>
      <c r="U41" s="212">
        <v>21</v>
      </c>
      <c r="V41" s="139">
        <v>18728</v>
      </c>
      <c r="W41" s="51">
        <v>5</v>
      </c>
    </row>
    <row r="42" spans="1:23" ht="16.5">
      <c r="A42" s="213">
        <v>6</v>
      </c>
      <c r="B42" s="205" t="s">
        <v>312</v>
      </c>
      <c r="C42" s="206" t="s">
        <v>129</v>
      </c>
      <c r="D42" s="382">
        <v>5</v>
      </c>
      <c r="E42" s="233">
        <v>5683</v>
      </c>
      <c r="F42" s="369">
        <v>9</v>
      </c>
      <c r="G42" s="370">
        <v>685</v>
      </c>
      <c r="H42" s="55">
        <v>3</v>
      </c>
      <c r="I42" s="56">
        <v>3228</v>
      </c>
      <c r="J42" s="53">
        <v>2</v>
      </c>
      <c r="K42" s="54">
        <v>4955</v>
      </c>
      <c r="L42" s="57">
        <v>2</v>
      </c>
      <c r="M42" s="144">
        <v>1225</v>
      </c>
      <c r="N42" s="59">
        <v>6</v>
      </c>
      <c r="O42" s="68">
        <v>748</v>
      </c>
      <c r="P42" s="57"/>
      <c r="Q42" s="144"/>
      <c r="R42" s="59"/>
      <c r="S42" s="68"/>
      <c r="T42" s="211">
        <v>4.5</v>
      </c>
      <c r="U42" s="212">
        <v>22.5</v>
      </c>
      <c r="V42" s="139">
        <v>16524</v>
      </c>
      <c r="W42" s="51">
        <v>6</v>
      </c>
    </row>
    <row r="43" spans="1:23" ht="16.5">
      <c r="A43" s="214">
        <v>7</v>
      </c>
      <c r="B43" s="205" t="s">
        <v>309</v>
      </c>
      <c r="C43" s="206" t="s">
        <v>206</v>
      </c>
      <c r="D43" s="382">
        <v>3</v>
      </c>
      <c r="E43" s="233">
        <v>6836</v>
      </c>
      <c r="F43" s="372">
        <v>8</v>
      </c>
      <c r="G43" s="373">
        <v>1210</v>
      </c>
      <c r="H43" s="384">
        <v>6</v>
      </c>
      <c r="I43" s="374">
        <v>1179</v>
      </c>
      <c r="J43" s="405">
        <v>7</v>
      </c>
      <c r="K43" s="406">
        <v>2743</v>
      </c>
      <c r="L43" s="57">
        <v>2</v>
      </c>
      <c r="M43" s="144">
        <v>2652</v>
      </c>
      <c r="N43" s="59">
        <v>2</v>
      </c>
      <c r="O43" s="68">
        <v>1666</v>
      </c>
      <c r="P43" s="57"/>
      <c r="Q43" s="144"/>
      <c r="R43" s="59"/>
      <c r="S43" s="68"/>
      <c r="T43" s="211">
        <v>4</v>
      </c>
      <c r="U43" s="212">
        <v>24</v>
      </c>
      <c r="V43" s="139">
        <v>16286</v>
      </c>
      <c r="W43" s="51">
        <v>7</v>
      </c>
    </row>
    <row r="44" spans="1:23" ht="16.5">
      <c r="A44" s="213">
        <v>8</v>
      </c>
      <c r="B44" s="205" t="s">
        <v>311</v>
      </c>
      <c r="C44" s="206" t="s">
        <v>28</v>
      </c>
      <c r="D44" s="382">
        <v>4</v>
      </c>
      <c r="E44" s="233">
        <v>5937</v>
      </c>
      <c r="F44" s="375">
        <v>10</v>
      </c>
      <c r="G44" s="376">
        <v>563</v>
      </c>
      <c r="H44" s="84">
        <v>5</v>
      </c>
      <c r="I44" s="85">
        <v>2225</v>
      </c>
      <c r="J44" s="82">
        <v>3</v>
      </c>
      <c r="K44" s="83">
        <v>4723</v>
      </c>
      <c r="L44" s="57">
        <v>3</v>
      </c>
      <c r="M44" s="144">
        <v>821</v>
      </c>
      <c r="N44" s="59">
        <v>4</v>
      </c>
      <c r="O44" s="68">
        <v>996</v>
      </c>
      <c r="P44" s="57"/>
      <c r="Q44" s="144"/>
      <c r="R44" s="59"/>
      <c r="S44" s="68"/>
      <c r="T44" s="211">
        <v>5</v>
      </c>
      <c r="U44" s="212">
        <v>24</v>
      </c>
      <c r="V44" s="139">
        <v>15265</v>
      </c>
      <c r="W44" s="51">
        <v>8</v>
      </c>
    </row>
    <row r="45" spans="1:23" ht="16.5">
      <c r="A45" s="213">
        <v>9</v>
      </c>
      <c r="B45" s="205" t="s">
        <v>310</v>
      </c>
      <c r="C45" s="206" t="s">
        <v>520</v>
      </c>
      <c r="D45" s="382">
        <v>3</v>
      </c>
      <c r="E45" s="233">
        <v>6757</v>
      </c>
      <c r="F45" s="372">
        <v>6</v>
      </c>
      <c r="G45" s="373">
        <v>1016</v>
      </c>
      <c r="H45" s="385">
        <v>3</v>
      </c>
      <c r="I45" s="377">
        <v>2697</v>
      </c>
      <c r="J45" s="407">
        <v>6</v>
      </c>
      <c r="K45" s="408">
        <v>2760</v>
      </c>
      <c r="L45" s="57">
        <v>7</v>
      </c>
      <c r="M45" s="144">
        <v>450</v>
      </c>
      <c r="N45" s="59">
        <v>4</v>
      </c>
      <c r="O45" s="210">
        <v>1242</v>
      </c>
      <c r="P45" s="57"/>
      <c r="Q45" s="144"/>
      <c r="R45" s="59"/>
      <c r="S45" s="68"/>
      <c r="T45" s="211">
        <v>3.5</v>
      </c>
      <c r="U45" s="212">
        <v>25.5</v>
      </c>
      <c r="V45" s="139">
        <v>14922</v>
      </c>
      <c r="W45" s="51">
        <v>9</v>
      </c>
    </row>
    <row r="46" spans="1:23" ht="16.5">
      <c r="A46" s="214">
        <v>10</v>
      </c>
      <c r="B46" s="205" t="s">
        <v>308</v>
      </c>
      <c r="C46" s="206" t="s">
        <v>301</v>
      </c>
      <c r="D46" s="382">
        <v>2</v>
      </c>
      <c r="E46" s="233">
        <v>8063</v>
      </c>
      <c r="F46" s="378">
        <v>10</v>
      </c>
      <c r="G46" s="379">
        <v>140</v>
      </c>
      <c r="H46" s="84">
        <v>5</v>
      </c>
      <c r="I46" s="85">
        <v>2368</v>
      </c>
      <c r="J46" s="82">
        <v>6</v>
      </c>
      <c r="K46" s="83">
        <v>3814</v>
      </c>
      <c r="L46" s="57">
        <v>4</v>
      </c>
      <c r="M46" s="144">
        <v>1814</v>
      </c>
      <c r="N46" s="59">
        <v>7</v>
      </c>
      <c r="O46" s="68">
        <v>168</v>
      </c>
      <c r="P46" s="57"/>
      <c r="Q46" s="144"/>
      <c r="R46" s="59"/>
      <c r="S46" s="210"/>
      <c r="T46" s="211">
        <v>5</v>
      </c>
      <c r="U46" s="212">
        <v>29</v>
      </c>
      <c r="V46" s="139">
        <v>16367</v>
      </c>
      <c r="W46" s="51">
        <v>10</v>
      </c>
    </row>
    <row r="47" spans="1:23" ht="16.5">
      <c r="A47" s="213">
        <v>11</v>
      </c>
      <c r="B47" s="205" t="s">
        <v>314</v>
      </c>
      <c r="C47" s="206" t="s">
        <v>520</v>
      </c>
      <c r="D47" s="382">
        <v>6</v>
      </c>
      <c r="E47" s="233">
        <v>5130</v>
      </c>
      <c r="F47" s="369">
        <v>3</v>
      </c>
      <c r="G47" s="370">
        <v>2164</v>
      </c>
      <c r="H47" s="62">
        <v>4</v>
      </c>
      <c r="I47" s="63">
        <v>2673</v>
      </c>
      <c r="J47" s="62">
        <v>8</v>
      </c>
      <c r="K47" s="381">
        <v>2176</v>
      </c>
      <c r="L47" s="57">
        <v>6</v>
      </c>
      <c r="M47" s="144">
        <v>1529</v>
      </c>
      <c r="N47" s="59">
        <v>6</v>
      </c>
      <c r="O47" s="68">
        <v>559</v>
      </c>
      <c r="P47" s="57"/>
      <c r="Q47" s="144"/>
      <c r="R47" s="59"/>
      <c r="S47" s="68"/>
      <c r="T47" s="211">
        <v>4</v>
      </c>
      <c r="U47" s="212">
        <v>29</v>
      </c>
      <c r="V47" s="139">
        <v>14231</v>
      </c>
      <c r="W47" s="51">
        <v>11</v>
      </c>
    </row>
    <row r="48" spans="1:23" ht="16.5">
      <c r="A48" s="213">
        <v>12</v>
      </c>
      <c r="B48" s="205" t="s">
        <v>317</v>
      </c>
      <c r="C48" s="206" t="s">
        <v>33</v>
      </c>
      <c r="D48" s="382">
        <v>8</v>
      </c>
      <c r="E48" s="233">
        <v>4047</v>
      </c>
      <c r="F48" s="372">
        <v>5</v>
      </c>
      <c r="G48" s="373">
        <v>1533</v>
      </c>
      <c r="H48" s="385">
        <v>12</v>
      </c>
      <c r="I48" s="377">
        <v>0</v>
      </c>
      <c r="J48" s="407">
        <v>1</v>
      </c>
      <c r="K48" s="408">
        <v>5131</v>
      </c>
      <c r="L48" s="57">
        <v>5</v>
      </c>
      <c r="M48" s="144">
        <v>451</v>
      </c>
      <c r="N48" s="59">
        <v>5</v>
      </c>
      <c r="O48" s="68">
        <v>1035</v>
      </c>
      <c r="P48" s="57"/>
      <c r="Q48" s="144"/>
      <c r="R48" s="59"/>
      <c r="S48" s="68"/>
      <c r="T48" s="211">
        <v>6</v>
      </c>
      <c r="U48" s="212">
        <v>30</v>
      </c>
      <c r="V48" s="139">
        <v>12197</v>
      </c>
      <c r="W48" s="51">
        <v>12</v>
      </c>
    </row>
    <row r="49" spans="1:23" ht="16.5">
      <c r="A49" s="214">
        <v>13</v>
      </c>
      <c r="B49" s="205" t="s">
        <v>315</v>
      </c>
      <c r="C49" s="206" t="s">
        <v>33</v>
      </c>
      <c r="D49" s="382">
        <v>6</v>
      </c>
      <c r="E49" s="233">
        <v>3834</v>
      </c>
      <c r="F49" s="369">
        <v>7</v>
      </c>
      <c r="G49" s="370">
        <v>1272</v>
      </c>
      <c r="H49" s="62">
        <v>12</v>
      </c>
      <c r="I49" s="63">
        <v>0</v>
      </c>
      <c r="J49" s="62">
        <v>4</v>
      </c>
      <c r="K49" s="63">
        <v>4129</v>
      </c>
      <c r="L49" s="57">
        <v>6</v>
      </c>
      <c r="M49" s="222">
        <v>366</v>
      </c>
      <c r="N49" s="59">
        <v>3</v>
      </c>
      <c r="O49" s="68">
        <v>1390</v>
      </c>
      <c r="P49" s="57"/>
      <c r="Q49" s="144"/>
      <c r="R49" s="59"/>
      <c r="S49" s="68"/>
      <c r="T49" s="211">
        <v>6</v>
      </c>
      <c r="U49" s="212">
        <v>32</v>
      </c>
      <c r="V49" s="139">
        <v>10991</v>
      </c>
      <c r="W49" s="51">
        <v>13</v>
      </c>
    </row>
    <row r="50" spans="1:23" ht="16.5">
      <c r="A50" s="213">
        <v>14</v>
      </c>
      <c r="B50" s="205" t="s">
        <v>521</v>
      </c>
      <c r="C50" s="206" t="s">
        <v>301</v>
      </c>
      <c r="D50" s="382">
        <v>8</v>
      </c>
      <c r="E50" s="233">
        <v>2826</v>
      </c>
      <c r="F50" s="380">
        <v>3</v>
      </c>
      <c r="G50" s="371">
        <v>2625</v>
      </c>
      <c r="H50" s="383">
        <v>2</v>
      </c>
      <c r="I50" s="381">
        <v>3467</v>
      </c>
      <c r="J50" s="407">
        <v>4</v>
      </c>
      <c r="K50" s="408">
        <v>4206</v>
      </c>
      <c r="L50" s="57">
        <v>12</v>
      </c>
      <c r="M50" s="144">
        <v>0</v>
      </c>
      <c r="N50" s="59">
        <v>12</v>
      </c>
      <c r="O50" s="68">
        <v>0</v>
      </c>
      <c r="P50" s="57"/>
      <c r="Q50" s="144"/>
      <c r="R50" s="59"/>
      <c r="S50" s="68"/>
      <c r="T50" s="211">
        <v>6</v>
      </c>
      <c r="U50" s="212">
        <v>35</v>
      </c>
      <c r="V50" s="139">
        <v>13124</v>
      </c>
      <c r="W50" s="51">
        <v>14</v>
      </c>
    </row>
    <row r="51" spans="1:23" ht="16.5">
      <c r="A51" s="213">
        <v>15</v>
      </c>
      <c r="B51" s="205" t="s">
        <v>319</v>
      </c>
      <c r="C51" s="206" t="s">
        <v>32</v>
      </c>
      <c r="D51" s="382">
        <v>9</v>
      </c>
      <c r="E51" s="233">
        <v>2204</v>
      </c>
      <c r="F51" s="372">
        <v>7</v>
      </c>
      <c r="G51" s="373">
        <v>712</v>
      </c>
      <c r="H51" s="385">
        <v>4</v>
      </c>
      <c r="I51" s="377">
        <v>2281</v>
      </c>
      <c r="J51" s="407">
        <v>8</v>
      </c>
      <c r="K51" s="408">
        <v>2701</v>
      </c>
      <c r="L51" s="57">
        <v>7</v>
      </c>
      <c r="M51" s="144">
        <v>314</v>
      </c>
      <c r="N51" s="59">
        <v>7</v>
      </c>
      <c r="O51" s="68">
        <v>0</v>
      </c>
      <c r="P51" s="57"/>
      <c r="Q51" s="144"/>
      <c r="R51" s="59"/>
      <c r="S51" s="210"/>
      <c r="T51" s="211">
        <v>4.5</v>
      </c>
      <c r="U51" s="212">
        <v>37.5</v>
      </c>
      <c r="V51" s="139">
        <v>8212</v>
      </c>
      <c r="W51" s="51">
        <v>15</v>
      </c>
    </row>
    <row r="52" spans="1:23" ht="16.5">
      <c r="A52" s="214">
        <v>16</v>
      </c>
      <c r="B52" s="205" t="s">
        <v>321</v>
      </c>
      <c r="C52" s="206" t="s">
        <v>23</v>
      </c>
      <c r="D52" s="382">
        <v>10</v>
      </c>
      <c r="E52" s="233">
        <v>1812</v>
      </c>
      <c r="F52" s="372">
        <v>6</v>
      </c>
      <c r="G52" s="373">
        <v>1297</v>
      </c>
      <c r="H52" s="385">
        <v>12</v>
      </c>
      <c r="I52" s="377">
        <v>0</v>
      </c>
      <c r="J52" s="407">
        <v>3</v>
      </c>
      <c r="K52" s="408">
        <v>4458</v>
      </c>
      <c r="L52" s="57">
        <v>3</v>
      </c>
      <c r="M52" s="144">
        <v>2260</v>
      </c>
      <c r="N52" s="59">
        <v>12</v>
      </c>
      <c r="O52" s="68">
        <v>0</v>
      </c>
      <c r="P52" s="57"/>
      <c r="Q52" s="144"/>
      <c r="R52" s="59"/>
      <c r="S52" s="68"/>
      <c r="T52" s="211">
        <v>6</v>
      </c>
      <c r="U52" s="212">
        <v>40</v>
      </c>
      <c r="V52" s="139">
        <v>9827</v>
      </c>
      <c r="W52" s="51">
        <v>16</v>
      </c>
    </row>
    <row r="53" spans="1:23" ht="16.5">
      <c r="A53" s="213">
        <v>17</v>
      </c>
      <c r="B53" s="205" t="s">
        <v>313</v>
      </c>
      <c r="C53" s="206" t="s">
        <v>28</v>
      </c>
      <c r="D53" s="382">
        <v>5</v>
      </c>
      <c r="E53" s="233">
        <v>5653</v>
      </c>
      <c r="F53" s="375">
        <v>4</v>
      </c>
      <c r="G53" s="376">
        <v>2225</v>
      </c>
      <c r="H53" s="387">
        <v>8</v>
      </c>
      <c r="I53" s="386">
        <v>1254</v>
      </c>
      <c r="J53" s="387">
        <v>12</v>
      </c>
      <c r="K53" s="386">
        <v>0</v>
      </c>
      <c r="L53" s="57">
        <v>12</v>
      </c>
      <c r="M53" s="222">
        <v>0</v>
      </c>
      <c r="N53" s="59">
        <v>12</v>
      </c>
      <c r="O53" s="68">
        <v>0</v>
      </c>
      <c r="P53" s="57"/>
      <c r="Q53" s="144"/>
      <c r="R53" s="59"/>
      <c r="S53" s="68"/>
      <c r="T53" s="211">
        <v>6</v>
      </c>
      <c r="U53" s="212">
        <v>47</v>
      </c>
      <c r="V53" s="139">
        <v>9132</v>
      </c>
      <c r="W53" s="51">
        <v>17</v>
      </c>
    </row>
    <row r="54" spans="1:23" ht="16.5">
      <c r="A54" s="213">
        <v>18</v>
      </c>
      <c r="B54" s="205" t="s">
        <v>322</v>
      </c>
      <c r="C54" s="36" t="s">
        <v>31</v>
      </c>
      <c r="D54" s="37">
        <v>11</v>
      </c>
      <c r="E54" s="38">
        <v>2281</v>
      </c>
      <c r="F54" s="369">
        <v>12</v>
      </c>
      <c r="G54" s="370">
        <v>0</v>
      </c>
      <c r="H54" s="62">
        <v>12</v>
      </c>
      <c r="I54" s="63">
        <v>0</v>
      </c>
      <c r="J54" s="62">
        <v>9</v>
      </c>
      <c r="K54" s="63">
        <v>1935</v>
      </c>
      <c r="L54" s="57">
        <v>8</v>
      </c>
      <c r="M54" s="144">
        <v>238</v>
      </c>
      <c r="N54" s="59">
        <v>1</v>
      </c>
      <c r="O54" s="68">
        <v>3276</v>
      </c>
      <c r="P54" s="57"/>
      <c r="Q54" s="144"/>
      <c r="R54" s="59"/>
      <c r="S54" s="68"/>
      <c r="T54" s="211">
        <v>6</v>
      </c>
      <c r="U54" s="212">
        <v>47</v>
      </c>
      <c r="V54" s="139">
        <v>7730</v>
      </c>
      <c r="W54" s="51">
        <v>18</v>
      </c>
    </row>
    <row r="55" spans="1:23" ht="16.5">
      <c r="A55" s="214">
        <v>19</v>
      </c>
      <c r="B55" s="205" t="s">
        <v>306</v>
      </c>
      <c r="C55" s="206" t="s">
        <v>307</v>
      </c>
      <c r="D55" s="382">
        <v>1</v>
      </c>
      <c r="E55" s="233">
        <v>8093</v>
      </c>
      <c r="F55" s="369">
        <v>5</v>
      </c>
      <c r="G55" s="371">
        <v>1055</v>
      </c>
      <c r="H55" s="62">
        <v>12</v>
      </c>
      <c r="I55" s="63">
        <v>0</v>
      </c>
      <c r="J55" s="62">
        <v>12</v>
      </c>
      <c r="K55" s="63">
        <v>0</v>
      </c>
      <c r="L55" s="57">
        <v>12</v>
      </c>
      <c r="M55" s="144">
        <v>0</v>
      </c>
      <c r="N55" s="59">
        <v>12</v>
      </c>
      <c r="O55" s="68">
        <v>0</v>
      </c>
      <c r="P55" s="57"/>
      <c r="Q55" s="144"/>
      <c r="R55" s="59"/>
      <c r="S55" s="68"/>
      <c r="T55" s="211">
        <v>6</v>
      </c>
      <c r="U55" s="212">
        <v>48</v>
      </c>
      <c r="V55" s="139">
        <v>9148</v>
      </c>
      <c r="W55" s="51">
        <v>19</v>
      </c>
    </row>
    <row r="56" spans="1:23" ht="16.5">
      <c r="A56" s="213">
        <v>20</v>
      </c>
      <c r="B56" s="205" t="s">
        <v>316</v>
      </c>
      <c r="C56" s="206" t="s">
        <v>129</v>
      </c>
      <c r="D56" s="382">
        <v>7</v>
      </c>
      <c r="E56" s="233">
        <v>3266</v>
      </c>
      <c r="F56" s="369">
        <v>9</v>
      </c>
      <c r="G56" s="370">
        <v>428</v>
      </c>
      <c r="H56" s="62">
        <v>7</v>
      </c>
      <c r="I56" s="63">
        <v>1641</v>
      </c>
      <c r="J56" s="62">
        <v>12</v>
      </c>
      <c r="K56" s="63">
        <v>0</v>
      </c>
      <c r="L56" s="57">
        <v>12</v>
      </c>
      <c r="M56" s="144">
        <v>0</v>
      </c>
      <c r="N56" s="59">
        <v>12</v>
      </c>
      <c r="O56" s="68">
        <v>0</v>
      </c>
      <c r="P56" s="57"/>
      <c r="Q56" s="144"/>
      <c r="R56" s="59"/>
      <c r="S56" s="68"/>
      <c r="T56" s="211">
        <v>6</v>
      </c>
      <c r="U56" s="212">
        <v>53</v>
      </c>
      <c r="V56" s="139">
        <v>5335</v>
      </c>
      <c r="W56" s="51">
        <v>20</v>
      </c>
    </row>
    <row r="57" spans="1:23" ht="16.5">
      <c r="A57" s="213">
        <v>21</v>
      </c>
      <c r="B57" s="205" t="s">
        <v>84</v>
      </c>
      <c r="C57" s="206" t="s">
        <v>522</v>
      </c>
      <c r="D57" s="382">
        <v>7</v>
      </c>
      <c r="E57" s="233">
        <v>4526</v>
      </c>
      <c r="F57" s="372">
        <v>8</v>
      </c>
      <c r="G57" s="373">
        <v>557</v>
      </c>
      <c r="H57" s="384">
        <v>12</v>
      </c>
      <c r="I57" s="374">
        <v>0</v>
      </c>
      <c r="J57" s="405">
        <v>12</v>
      </c>
      <c r="K57" s="406">
        <v>0</v>
      </c>
      <c r="L57" s="57">
        <v>12</v>
      </c>
      <c r="M57" s="144">
        <v>0</v>
      </c>
      <c r="N57" s="59">
        <v>12</v>
      </c>
      <c r="O57" s="68">
        <v>0</v>
      </c>
      <c r="P57" s="57"/>
      <c r="Q57" s="144"/>
      <c r="R57" s="59"/>
      <c r="S57" s="68"/>
      <c r="T57" s="211">
        <v>6</v>
      </c>
      <c r="U57" s="212">
        <v>57</v>
      </c>
      <c r="V57" s="139">
        <v>5083</v>
      </c>
      <c r="W57" s="51">
        <v>21</v>
      </c>
    </row>
    <row r="58" spans="1:23" ht="16.5">
      <c r="A58" s="225">
        <v>22</v>
      </c>
      <c r="B58" s="226"/>
      <c r="C58" s="227"/>
      <c r="D58" s="228"/>
      <c r="E58" s="229"/>
      <c r="F58" s="285"/>
      <c r="G58" s="289"/>
      <c r="H58" s="230"/>
      <c r="I58" s="222"/>
      <c r="J58" s="217"/>
      <c r="K58" s="74"/>
      <c r="L58" s="57"/>
      <c r="M58" s="144"/>
      <c r="N58" s="59"/>
      <c r="O58" s="68"/>
      <c r="P58" s="57"/>
      <c r="Q58" s="144"/>
      <c r="R58" s="59"/>
      <c r="S58" s="68"/>
      <c r="T58" s="211"/>
      <c r="U58" s="212"/>
      <c r="V58" s="139"/>
      <c r="W58" s="51"/>
    </row>
  </sheetData>
  <sheetProtection/>
  <protectedRanges>
    <protectedRange sqref="B10:B19" name="Sortiranje ekipa_1_3"/>
    <protectedRange sqref="B37:B46" name="Sortiranje ekipa_1_3_1"/>
  </protectedRanges>
  <mergeCells count="44">
    <mergeCell ref="R32:S32"/>
    <mergeCell ref="U32:W33"/>
    <mergeCell ref="D33:E33"/>
    <mergeCell ref="F33:G33"/>
    <mergeCell ref="H33:I33"/>
    <mergeCell ref="J33:K33"/>
    <mergeCell ref="L33:M33"/>
    <mergeCell ref="N33:O33"/>
    <mergeCell ref="P33:Q33"/>
    <mergeCell ref="R33:S33"/>
    <mergeCell ref="F32:G32"/>
    <mergeCell ref="H32:I32"/>
    <mergeCell ref="J32:K32"/>
    <mergeCell ref="L32:M32"/>
    <mergeCell ref="N32:O32"/>
    <mergeCell ref="P32:Q32"/>
    <mergeCell ref="B28:C28"/>
    <mergeCell ref="B29:C29"/>
    <mergeCell ref="A32:A34"/>
    <mergeCell ref="B32:B34"/>
    <mergeCell ref="C32:C34"/>
    <mergeCell ref="D32:E32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  <mergeCell ref="D5:E5"/>
  </mergeCells>
  <dataValidations count="2">
    <dataValidation errorStyle="warning" type="textLength" allowBlank="1" showInputMessage="1" showErrorMessage="1" errorTitle="PAZI !" error="Provjeri što unosiš, ODUSTANI !" sqref="B10:C19 B37:C46">
      <formula1>3</formula1>
      <formula2>50</formula2>
    </dataValidation>
    <dataValidation type="custom" allowBlank="1" showInputMessage="1" showErrorMessage="1" promptTitle="POZOR!" prompt="Polje sa formulom, ne upisuj ništa!" errorTitle="Stani!" error="Polje sa formulom i nije dopušteno ništa mjenjati!" sqref="U10:U25 U37:U58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4.125" style="0" customWidth="1"/>
    <col min="5" max="5" width="6.875" style="0" customWidth="1"/>
    <col min="6" max="6" width="4.125" style="0" customWidth="1"/>
    <col min="7" max="7" width="8.125" style="0" customWidth="1"/>
    <col min="8" max="8" width="4.125" style="0" customWidth="1"/>
    <col min="9" max="9" width="8.125" style="0" customWidth="1"/>
    <col min="10" max="10" width="4.125" style="0" customWidth="1"/>
    <col min="11" max="11" width="8.125" style="0" customWidth="1"/>
    <col min="12" max="12" width="4.125" style="0" customWidth="1"/>
    <col min="13" max="13" width="8.125" style="0" customWidth="1"/>
    <col min="14" max="14" width="4.125" style="0" customWidth="1"/>
    <col min="15" max="15" width="8.125" style="0" customWidth="1"/>
    <col min="16" max="16" width="4.125" style="0" customWidth="1"/>
    <col min="17" max="17" width="8.125" style="0" customWidth="1"/>
    <col min="18" max="18" width="4.125" style="0" customWidth="1"/>
    <col min="19" max="19" width="8.125" style="0" customWidth="1"/>
    <col min="20" max="20" width="9.50390625" style="0" customWidth="1"/>
    <col min="21" max="21" width="6.75390625" style="0" customWidth="1"/>
    <col min="22" max="22" width="8.75390625" style="0" customWidth="1"/>
    <col min="23" max="23" width="9.25390625" style="0" customWidth="1"/>
  </cols>
  <sheetData>
    <row r="1" spans="1:22" ht="23.25">
      <c r="A1" s="193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T1" s="3"/>
      <c r="V1" s="3"/>
    </row>
    <row r="2" spans="1:22" ht="23.25">
      <c r="A2" s="193"/>
      <c r="B2" s="432" t="s">
        <v>2</v>
      </c>
      <c r="C2" s="432"/>
      <c r="E2" s="3"/>
      <c r="G2" s="3"/>
      <c r="I2" s="3"/>
      <c r="K2" s="4" t="s">
        <v>144</v>
      </c>
      <c r="M2" s="3"/>
      <c r="O2" s="3"/>
      <c r="Q2" s="3"/>
      <c r="S2" s="3"/>
      <c r="T2" s="3"/>
      <c r="V2" s="3"/>
    </row>
    <row r="3" spans="1:22" ht="23.25">
      <c r="A3" s="193"/>
      <c r="B3" s="6"/>
      <c r="E3" s="3"/>
      <c r="G3" s="3"/>
      <c r="I3" s="3"/>
      <c r="K3" s="4" t="s">
        <v>3</v>
      </c>
      <c r="M3" s="3"/>
      <c r="O3" s="3"/>
      <c r="Q3" s="3"/>
      <c r="S3" s="3"/>
      <c r="T3" s="3"/>
      <c r="V3" s="3"/>
    </row>
    <row r="4" spans="1:22" ht="16.5" thickBot="1">
      <c r="A4" s="193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T4" s="3"/>
      <c r="V4" s="3"/>
    </row>
    <row r="5" spans="1:23" ht="26.25" thickTop="1">
      <c r="A5" s="453" t="s">
        <v>4</v>
      </c>
      <c r="B5" s="435" t="s">
        <v>5</v>
      </c>
      <c r="C5" s="437" t="s">
        <v>6</v>
      </c>
      <c r="D5" s="439" t="s">
        <v>7</v>
      </c>
      <c r="E5" s="440"/>
      <c r="F5" s="439" t="s">
        <v>8</v>
      </c>
      <c r="G5" s="440"/>
      <c r="H5" s="439" t="s">
        <v>9</v>
      </c>
      <c r="I5" s="440"/>
      <c r="J5" s="439" t="s">
        <v>10</v>
      </c>
      <c r="K5" s="440"/>
      <c r="L5" s="439" t="s">
        <v>11</v>
      </c>
      <c r="M5" s="440"/>
      <c r="N5" s="439" t="s">
        <v>12</v>
      </c>
      <c r="O5" s="440"/>
      <c r="P5" s="439" t="s">
        <v>13</v>
      </c>
      <c r="Q5" s="440"/>
      <c r="R5" s="439" t="s">
        <v>14</v>
      </c>
      <c r="S5" s="440"/>
      <c r="T5" s="194" t="s">
        <v>145</v>
      </c>
      <c r="U5" s="441" t="s">
        <v>15</v>
      </c>
      <c r="V5" s="442"/>
      <c r="W5" s="443"/>
    </row>
    <row r="6" spans="1:23" ht="61.5" customHeight="1">
      <c r="A6" s="454"/>
      <c r="B6" s="436"/>
      <c r="C6" s="438"/>
      <c r="D6" s="447" t="s">
        <v>462</v>
      </c>
      <c r="E6" s="448"/>
      <c r="F6" s="447" t="s">
        <v>458</v>
      </c>
      <c r="G6" s="448"/>
      <c r="H6" s="447" t="s">
        <v>461</v>
      </c>
      <c r="I6" s="448"/>
      <c r="J6" s="447" t="s">
        <v>463</v>
      </c>
      <c r="K6" s="448"/>
      <c r="L6" s="447" t="s">
        <v>459</v>
      </c>
      <c r="M6" s="448"/>
      <c r="N6" s="455" t="s">
        <v>460</v>
      </c>
      <c r="O6" s="457"/>
      <c r="P6" s="447"/>
      <c r="Q6" s="448"/>
      <c r="R6" s="447"/>
      <c r="S6" s="448"/>
      <c r="T6" s="195">
        <v>-0.5</v>
      </c>
      <c r="U6" s="444"/>
      <c r="V6" s="445"/>
      <c r="W6" s="446"/>
    </row>
    <row r="7" spans="1:23" ht="15.75">
      <c r="A7" s="454"/>
      <c r="B7" s="436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4"/>
      <c r="R7" s="13"/>
      <c r="S7" s="12"/>
      <c r="T7" s="196"/>
      <c r="U7" s="13"/>
      <c r="V7" s="15"/>
      <c r="W7" s="16"/>
    </row>
    <row r="8" spans="1:23" ht="15.75">
      <c r="A8" s="19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198"/>
      <c r="U8" s="23" t="s">
        <v>16</v>
      </c>
      <c r="V8" s="25" t="s">
        <v>18</v>
      </c>
      <c r="W8" s="26" t="s">
        <v>19</v>
      </c>
    </row>
    <row r="9" spans="1:23" ht="16.5" thickBot="1">
      <c r="A9" s="199"/>
      <c r="B9" s="18"/>
      <c r="C9" s="19"/>
      <c r="D9" s="200"/>
      <c r="E9" s="20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202"/>
      <c r="U9" s="203"/>
      <c r="V9" s="33"/>
      <c r="W9" s="34"/>
    </row>
    <row r="10" spans="1:23" ht="17.25" thickTop="1">
      <c r="A10" s="204">
        <v>1</v>
      </c>
      <c r="B10" s="205" t="s">
        <v>146</v>
      </c>
      <c r="C10" s="206" t="s">
        <v>147</v>
      </c>
      <c r="D10" s="382">
        <v>1</v>
      </c>
      <c r="E10" s="208">
        <v>7431</v>
      </c>
      <c r="F10" s="394">
        <v>1</v>
      </c>
      <c r="G10" s="288">
        <v>3159</v>
      </c>
      <c r="H10" s="310">
        <v>1</v>
      </c>
      <c r="I10" s="58">
        <v>4456</v>
      </c>
      <c r="J10" s="364">
        <v>7</v>
      </c>
      <c r="K10" s="210">
        <v>626</v>
      </c>
      <c r="L10" s="49">
        <v>3</v>
      </c>
      <c r="M10" s="136">
        <v>1019</v>
      </c>
      <c r="N10" s="47">
        <v>4</v>
      </c>
      <c r="O10" s="44">
        <v>2884</v>
      </c>
      <c r="P10" s="45"/>
      <c r="Q10" s="136"/>
      <c r="R10" s="47"/>
      <c r="S10" s="44"/>
      <c r="T10" s="211">
        <v>3.5</v>
      </c>
      <c r="U10" s="212">
        <v>13.5</v>
      </c>
      <c r="V10" s="139">
        <v>19575</v>
      </c>
      <c r="W10" s="51">
        <v>1</v>
      </c>
    </row>
    <row r="11" spans="1:23" ht="16.5">
      <c r="A11" s="213">
        <v>2</v>
      </c>
      <c r="B11" s="205" t="s">
        <v>148</v>
      </c>
      <c r="C11" s="206" t="s">
        <v>28</v>
      </c>
      <c r="D11" s="382">
        <v>1</v>
      </c>
      <c r="E11" s="208">
        <v>4826</v>
      </c>
      <c r="F11" s="394">
        <v>1</v>
      </c>
      <c r="G11" s="288">
        <v>2031</v>
      </c>
      <c r="H11" s="310">
        <v>6</v>
      </c>
      <c r="I11" s="58">
        <v>2095</v>
      </c>
      <c r="J11" s="364">
        <v>1</v>
      </c>
      <c r="K11" s="68">
        <v>1870</v>
      </c>
      <c r="L11" s="310">
        <v>8</v>
      </c>
      <c r="M11" s="144">
        <v>469</v>
      </c>
      <c r="N11" s="59">
        <v>2</v>
      </c>
      <c r="O11" s="68">
        <v>3336</v>
      </c>
      <c r="P11" s="57"/>
      <c r="Q11" s="144"/>
      <c r="R11" s="59"/>
      <c r="S11" s="68"/>
      <c r="T11" s="211">
        <v>4</v>
      </c>
      <c r="U11" s="212">
        <v>15</v>
      </c>
      <c r="V11" s="139">
        <v>14627</v>
      </c>
      <c r="W11" s="51">
        <v>2</v>
      </c>
    </row>
    <row r="12" spans="1:23" ht="16.5">
      <c r="A12" s="213">
        <v>3</v>
      </c>
      <c r="B12" s="205" t="s">
        <v>150</v>
      </c>
      <c r="C12" s="206" t="s">
        <v>147</v>
      </c>
      <c r="D12" s="382">
        <v>2</v>
      </c>
      <c r="E12" s="208">
        <v>4455</v>
      </c>
      <c r="F12" s="394">
        <v>4</v>
      </c>
      <c r="G12" s="289">
        <v>1594</v>
      </c>
      <c r="H12" s="310">
        <v>1</v>
      </c>
      <c r="I12" s="58">
        <v>7350</v>
      </c>
      <c r="J12" s="364">
        <v>3</v>
      </c>
      <c r="K12" s="68">
        <v>1044</v>
      </c>
      <c r="L12" s="310">
        <v>4</v>
      </c>
      <c r="M12" s="144">
        <v>1108</v>
      </c>
      <c r="N12" s="59">
        <v>5</v>
      </c>
      <c r="O12" s="210">
        <v>2435</v>
      </c>
      <c r="P12" s="57"/>
      <c r="Q12" s="144"/>
      <c r="R12" s="59"/>
      <c r="S12" s="68"/>
      <c r="T12" s="211">
        <v>2.5</v>
      </c>
      <c r="U12" s="212">
        <v>16.5</v>
      </c>
      <c r="V12" s="139">
        <v>17986</v>
      </c>
      <c r="W12" s="51">
        <v>3</v>
      </c>
    </row>
    <row r="13" spans="1:23" ht="16.5">
      <c r="A13" s="214">
        <v>4</v>
      </c>
      <c r="B13" s="205" t="s">
        <v>158</v>
      </c>
      <c r="C13" s="206" t="s">
        <v>129</v>
      </c>
      <c r="D13" s="382">
        <v>6</v>
      </c>
      <c r="E13" s="208">
        <v>3861</v>
      </c>
      <c r="F13" s="395">
        <v>7</v>
      </c>
      <c r="G13" s="290">
        <v>1724</v>
      </c>
      <c r="H13" s="316">
        <v>4</v>
      </c>
      <c r="I13" s="317">
        <v>2667</v>
      </c>
      <c r="J13" s="366">
        <v>4</v>
      </c>
      <c r="K13" s="74">
        <v>667</v>
      </c>
      <c r="L13" s="310">
        <v>2</v>
      </c>
      <c r="M13" s="144">
        <v>1257</v>
      </c>
      <c r="N13" s="59">
        <v>1</v>
      </c>
      <c r="O13" s="68">
        <v>3785</v>
      </c>
      <c r="P13" s="57"/>
      <c r="Q13" s="144"/>
      <c r="R13" s="59"/>
      <c r="S13" s="68"/>
      <c r="T13" s="211">
        <v>3.5</v>
      </c>
      <c r="U13" s="212">
        <v>20.5</v>
      </c>
      <c r="V13" s="139">
        <v>13961</v>
      </c>
      <c r="W13" s="51">
        <v>4</v>
      </c>
    </row>
    <row r="14" spans="1:23" ht="16.5">
      <c r="A14" s="213">
        <v>5</v>
      </c>
      <c r="B14" s="205" t="s">
        <v>157</v>
      </c>
      <c r="C14" s="206" t="s">
        <v>32</v>
      </c>
      <c r="D14" s="382">
        <v>6</v>
      </c>
      <c r="E14" s="208">
        <v>3956</v>
      </c>
      <c r="F14" s="395">
        <v>2</v>
      </c>
      <c r="G14" s="290">
        <v>2396</v>
      </c>
      <c r="H14" s="316">
        <v>7</v>
      </c>
      <c r="I14" s="317">
        <v>3008</v>
      </c>
      <c r="J14" s="366">
        <v>1</v>
      </c>
      <c r="K14" s="74">
        <v>1147</v>
      </c>
      <c r="L14" s="310">
        <v>6</v>
      </c>
      <c r="M14" s="144">
        <v>916</v>
      </c>
      <c r="N14" s="59">
        <v>3</v>
      </c>
      <c r="O14" s="68">
        <v>2727</v>
      </c>
      <c r="P14" s="57"/>
      <c r="Q14" s="144"/>
      <c r="R14" s="59"/>
      <c r="S14" s="68"/>
      <c r="T14" s="211">
        <v>3.5</v>
      </c>
      <c r="U14" s="212">
        <v>21.5</v>
      </c>
      <c r="V14" s="139">
        <v>14150</v>
      </c>
      <c r="W14" s="51">
        <v>5</v>
      </c>
    </row>
    <row r="15" spans="1:23" ht="16.5">
      <c r="A15" s="213">
        <v>6</v>
      </c>
      <c r="B15" s="205" t="s">
        <v>163</v>
      </c>
      <c r="C15" s="206" t="s">
        <v>147</v>
      </c>
      <c r="D15" s="382">
        <v>9</v>
      </c>
      <c r="E15" s="208">
        <v>3137</v>
      </c>
      <c r="F15" s="394">
        <v>2</v>
      </c>
      <c r="G15" s="288">
        <v>1693</v>
      </c>
      <c r="H15" s="310">
        <v>3</v>
      </c>
      <c r="I15" s="58">
        <v>3077</v>
      </c>
      <c r="J15" s="364">
        <v>2</v>
      </c>
      <c r="K15" s="68">
        <v>1046</v>
      </c>
      <c r="L15" s="310">
        <v>7</v>
      </c>
      <c r="M15" s="144">
        <v>524</v>
      </c>
      <c r="N15" s="59">
        <v>7</v>
      </c>
      <c r="O15" s="68">
        <v>2227</v>
      </c>
      <c r="P15" s="57"/>
      <c r="Q15" s="144"/>
      <c r="R15" s="59"/>
      <c r="S15" s="68"/>
      <c r="T15" s="211">
        <v>4.5</v>
      </c>
      <c r="U15" s="212">
        <v>25.5</v>
      </c>
      <c r="V15" s="139">
        <v>11704</v>
      </c>
      <c r="W15" s="51">
        <v>6</v>
      </c>
    </row>
    <row r="16" spans="1:23" ht="16.5">
      <c r="A16" s="214">
        <v>7</v>
      </c>
      <c r="B16" s="205" t="s">
        <v>152</v>
      </c>
      <c r="C16" s="206" t="s">
        <v>33</v>
      </c>
      <c r="D16" s="382">
        <v>3</v>
      </c>
      <c r="E16" s="208">
        <v>4099</v>
      </c>
      <c r="F16" s="395">
        <v>5</v>
      </c>
      <c r="G16" s="290">
        <v>1810</v>
      </c>
      <c r="H16" s="316">
        <v>2</v>
      </c>
      <c r="I16" s="317">
        <v>6638</v>
      </c>
      <c r="J16" s="366">
        <v>6</v>
      </c>
      <c r="K16" s="74">
        <v>461</v>
      </c>
      <c r="L16" s="310">
        <v>7</v>
      </c>
      <c r="M16" s="144">
        <v>863</v>
      </c>
      <c r="N16" s="59">
        <v>12</v>
      </c>
      <c r="O16" s="68">
        <v>0</v>
      </c>
      <c r="P16" s="57"/>
      <c r="Q16" s="144"/>
      <c r="R16" s="59"/>
      <c r="S16" s="68"/>
      <c r="T16" s="211">
        <v>6</v>
      </c>
      <c r="U16" s="212">
        <v>29</v>
      </c>
      <c r="V16" s="139">
        <v>13871</v>
      </c>
      <c r="W16" s="51">
        <v>7</v>
      </c>
    </row>
    <row r="17" spans="1:23" ht="16.5">
      <c r="A17" s="213">
        <v>8</v>
      </c>
      <c r="B17" s="205" t="s">
        <v>149</v>
      </c>
      <c r="C17" s="206" t="s">
        <v>28</v>
      </c>
      <c r="D17" s="382">
        <v>2</v>
      </c>
      <c r="E17" s="208">
        <v>6400</v>
      </c>
      <c r="F17" s="396">
        <v>12</v>
      </c>
      <c r="G17" s="291">
        <v>0</v>
      </c>
      <c r="H17" s="311">
        <v>12</v>
      </c>
      <c r="I17" s="318">
        <v>0</v>
      </c>
      <c r="J17" s="391">
        <v>2</v>
      </c>
      <c r="K17" s="221">
        <v>1057</v>
      </c>
      <c r="L17" s="310">
        <v>1</v>
      </c>
      <c r="M17" s="144">
        <v>2060</v>
      </c>
      <c r="N17" s="59">
        <v>6</v>
      </c>
      <c r="O17" s="68">
        <v>2765</v>
      </c>
      <c r="P17" s="57"/>
      <c r="Q17" s="144"/>
      <c r="R17" s="59"/>
      <c r="S17" s="68"/>
      <c r="T17" s="211">
        <v>6</v>
      </c>
      <c r="U17" s="212">
        <v>29</v>
      </c>
      <c r="V17" s="139">
        <v>12282</v>
      </c>
      <c r="W17" s="51">
        <v>8</v>
      </c>
    </row>
    <row r="18" spans="1:23" ht="16.5">
      <c r="A18" s="213">
        <v>9</v>
      </c>
      <c r="B18" s="205" t="s">
        <v>155</v>
      </c>
      <c r="C18" s="206" t="s">
        <v>147</v>
      </c>
      <c r="D18" s="382">
        <v>5</v>
      </c>
      <c r="E18" s="208">
        <v>4061</v>
      </c>
      <c r="F18" s="395">
        <v>6</v>
      </c>
      <c r="G18" s="290">
        <v>1730</v>
      </c>
      <c r="H18" s="319">
        <v>6</v>
      </c>
      <c r="I18" s="320">
        <v>3822</v>
      </c>
      <c r="J18" s="392">
        <v>6</v>
      </c>
      <c r="K18" s="89">
        <v>630</v>
      </c>
      <c r="L18" s="310">
        <v>3</v>
      </c>
      <c r="M18" s="144">
        <v>1234</v>
      </c>
      <c r="N18" s="59">
        <v>7</v>
      </c>
      <c r="O18" s="210">
        <v>2346</v>
      </c>
      <c r="P18" s="57"/>
      <c r="Q18" s="144"/>
      <c r="R18" s="59"/>
      <c r="S18" s="68"/>
      <c r="T18" s="211">
        <v>3.5</v>
      </c>
      <c r="U18" s="212">
        <v>29.5</v>
      </c>
      <c r="V18" s="139">
        <v>13823</v>
      </c>
      <c r="W18" s="51">
        <v>9</v>
      </c>
    </row>
    <row r="19" spans="1:23" ht="16.5">
      <c r="A19" s="214">
        <v>10</v>
      </c>
      <c r="B19" s="205" t="s">
        <v>156</v>
      </c>
      <c r="C19" s="206" t="s">
        <v>32</v>
      </c>
      <c r="D19" s="382">
        <v>5</v>
      </c>
      <c r="E19" s="208">
        <v>4027</v>
      </c>
      <c r="F19" s="397">
        <v>4</v>
      </c>
      <c r="G19" s="292">
        <v>2126</v>
      </c>
      <c r="H19" s="311">
        <v>8</v>
      </c>
      <c r="I19" s="318">
        <v>1667</v>
      </c>
      <c r="J19" s="391">
        <v>9</v>
      </c>
      <c r="K19" s="221">
        <v>166</v>
      </c>
      <c r="L19" s="310">
        <v>5</v>
      </c>
      <c r="M19" s="144">
        <v>663</v>
      </c>
      <c r="N19" s="59">
        <v>3</v>
      </c>
      <c r="O19" s="68">
        <v>3027</v>
      </c>
      <c r="P19" s="57"/>
      <c r="Q19" s="144"/>
      <c r="R19" s="59"/>
      <c r="S19" s="210"/>
      <c r="T19" s="211">
        <v>4.5</v>
      </c>
      <c r="U19" s="212">
        <v>29.5</v>
      </c>
      <c r="V19" s="139">
        <v>11676</v>
      </c>
      <c r="W19" s="51">
        <v>10</v>
      </c>
    </row>
    <row r="20" spans="1:23" ht="16.5">
      <c r="A20" s="213">
        <v>11</v>
      </c>
      <c r="B20" s="205" t="s">
        <v>159</v>
      </c>
      <c r="C20" s="206" t="s">
        <v>147</v>
      </c>
      <c r="D20" s="382">
        <v>7</v>
      </c>
      <c r="E20" s="208">
        <v>3739</v>
      </c>
      <c r="F20" s="394">
        <v>6</v>
      </c>
      <c r="G20" s="288">
        <v>1308</v>
      </c>
      <c r="H20" s="312">
        <v>5</v>
      </c>
      <c r="I20" s="321">
        <v>2466</v>
      </c>
      <c r="J20" s="312">
        <v>12</v>
      </c>
      <c r="K20" s="215">
        <v>0</v>
      </c>
      <c r="L20" s="310">
        <v>5</v>
      </c>
      <c r="M20" s="144">
        <v>943</v>
      </c>
      <c r="N20" s="59">
        <v>4</v>
      </c>
      <c r="O20" s="68">
        <v>2634</v>
      </c>
      <c r="P20" s="57"/>
      <c r="Q20" s="144"/>
      <c r="R20" s="59"/>
      <c r="S20" s="68"/>
      <c r="T20" s="211">
        <v>6</v>
      </c>
      <c r="U20" s="212">
        <v>33</v>
      </c>
      <c r="V20" s="139">
        <v>11090</v>
      </c>
      <c r="W20" s="51">
        <v>11</v>
      </c>
    </row>
    <row r="21" spans="1:23" ht="16.5">
      <c r="A21" s="213">
        <v>12</v>
      </c>
      <c r="B21" s="205" t="s">
        <v>348</v>
      </c>
      <c r="C21" s="206" t="s">
        <v>33</v>
      </c>
      <c r="D21" s="382">
        <v>12</v>
      </c>
      <c r="E21" s="208">
        <v>0</v>
      </c>
      <c r="F21" s="395">
        <v>12</v>
      </c>
      <c r="G21" s="290">
        <v>0</v>
      </c>
      <c r="H21" s="319">
        <v>2</v>
      </c>
      <c r="I21" s="320">
        <v>4350</v>
      </c>
      <c r="J21" s="392">
        <v>3</v>
      </c>
      <c r="K21" s="89">
        <v>898</v>
      </c>
      <c r="L21" s="310">
        <v>2</v>
      </c>
      <c r="M21" s="144">
        <v>1352</v>
      </c>
      <c r="N21" s="59">
        <v>9</v>
      </c>
      <c r="O21" s="68">
        <v>1682</v>
      </c>
      <c r="P21" s="57"/>
      <c r="Q21" s="144"/>
      <c r="R21" s="59"/>
      <c r="S21" s="68"/>
      <c r="T21" s="211">
        <v>6</v>
      </c>
      <c r="U21" s="212">
        <v>34</v>
      </c>
      <c r="V21" s="139">
        <v>8282</v>
      </c>
      <c r="W21" s="51">
        <v>12</v>
      </c>
    </row>
    <row r="22" spans="1:23" ht="16.5">
      <c r="A22" s="214">
        <v>13</v>
      </c>
      <c r="B22" s="205" t="s">
        <v>153</v>
      </c>
      <c r="C22" s="206" t="s">
        <v>147</v>
      </c>
      <c r="D22" s="382">
        <v>4</v>
      </c>
      <c r="E22" s="208">
        <v>4802</v>
      </c>
      <c r="F22" s="394">
        <v>9</v>
      </c>
      <c r="G22" s="288">
        <v>1138</v>
      </c>
      <c r="H22" s="312">
        <v>8</v>
      </c>
      <c r="I22" s="321">
        <v>2727</v>
      </c>
      <c r="J22" s="312">
        <v>7</v>
      </c>
      <c r="K22" s="66">
        <v>339</v>
      </c>
      <c r="L22" s="310">
        <v>6</v>
      </c>
      <c r="M22" s="222">
        <v>649</v>
      </c>
      <c r="N22" s="59">
        <v>6</v>
      </c>
      <c r="O22" s="68">
        <v>2297</v>
      </c>
      <c r="P22" s="57"/>
      <c r="Q22" s="144"/>
      <c r="R22" s="59"/>
      <c r="S22" s="68"/>
      <c r="T22" s="211">
        <v>4.5</v>
      </c>
      <c r="U22" s="212">
        <v>35.5</v>
      </c>
      <c r="V22" s="139">
        <v>11952</v>
      </c>
      <c r="W22" s="51">
        <v>13</v>
      </c>
    </row>
    <row r="23" spans="1:23" ht="16.5">
      <c r="A23" s="213">
        <v>14</v>
      </c>
      <c r="B23" s="205" t="s">
        <v>160</v>
      </c>
      <c r="C23" s="206" t="s">
        <v>33</v>
      </c>
      <c r="D23" s="382">
        <v>7</v>
      </c>
      <c r="E23" s="208">
        <v>3397</v>
      </c>
      <c r="F23" s="398">
        <v>3</v>
      </c>
      <c r="G23" s="289">
        <v>1649</v>
      </c>
      <c r="H23" s="313">
        <v>9</v>
      </c>
      <c r="I23" s="322">
        <v>1348</v>
      </c>
      <c r="J23" s="392">
        <v>5</v>
      </c>
      <c r="K23" s="89">
        <v>655</v>
      </c>
      <c r="L23" s="310">
        <v>12</v>
      </c>
      <c r="M23" s="144">
        <v>0</v>
      </c>
      <c r="N23" s="59">
        <v>8</v>
      </c>
      <c r="O23" s="68">
        <v>1710</v>
      </c>
      <c r="P23" s="57"/>
      <c r="Q23" s="144"/>
      <c r="R23" s="59"/>
      <c r="S23" s="68"/>
      <c r="T23" s="211">
        <v>6</v>
      </c>
      <c r="U23" s="212">
        <v>38</v>
      </c>
      <c r="V23" s="139">
        <v>8759</v>
      </c>
      <c r="W23" s="51">
        <v>14</v>
      </c>
    </row>
    <row r="24" spans="1:23" ht="16.5">
      <c r="A24" s="213">
        <v>15</v>
      </c>
      <c r="B24" s="205" t="s">
        <v>151</v>
      </c>
      <c r="C24" s="206" t="s">
        <v>28</v>
      </c>
      <c r="D24" s="382">
        <v>3</v>
      </c>
      <c r="E24" s="208">
        <v>4859</v>
      </c>
      <c r="F24" s="395">
        <v>3</v>
      </c>
      <c r="G24" s="290">
        <v>2386</v>
      </c>
      <c r="H24" s="319">
        <v>3</v>
      </c>
      <c r="I24" s="320">
        <v>5805</v>
      </c>
      <c r="J24" s="392">
        <v>12</v>
      </c>
      <c r="K24" s="89">
        <v>0</v>
      </c>
      <c r="L24" s="310">
        <v>12</v>
      </c>
      <c r="M24" s="144">
        <v>0</v>
      </c>
      <c r="N24" s="59">
        <v>12</v>
      </c>
      <c r="O24" s="68">
        <v>0</v>
      </c>
      <c r="P24" s="57"/>
      <c r="Q24" s="144"/>
      <c r="R24" s="59"/>
      <c r="S24" s="210"/>
      <c r="T24" s="211">
        <v>6</v>
      </c>
      <c r="U24" s="212">
        <v>39</v>
      </c>
      <c r="V24" s="139">
        <v>13050</v>
      </c>
      <c r="W24" s="51">
        <v>15</v>
      </c>
    </row>
    <row r="25" spans="1:23" ht="16.5">
      <c r="A25" s="214">
        <v>16</v>
      </c>
      <c r="B25" s="205" t="s">
        <v>164</v>
      </c>
      <c r="C25" s="206" t="s">
        <v>34</v>
      </c>
      <c r="D25" s="382">
        <v>9</v>
      </c>
      <c r="E25" s="208">
        <v>3004</v>
      </c>
      <c r="F25" s="395">
        <v>10</v>
      </c>
      <c r="G25" s="290">
        <v>452</v>
      </c>
      <c r="H25" s="319">
        <v>12</v>
      </c>
      <c r="I25" s="320">
        <v>0</v>
      </c>
      <c r="J25" s="392">
        <v>5</v>
      </c>
      <c r="K25" s="89">
        <v>583</v>
      </c>
      <c r="L25" s="310">
        <v>8</v>
      </c>
      <c r="M25" s="144">
        <v>831</v>
      </c>
      <c r="N25" s="59">
        <v>1</v>
      </c>
      <c r="O25" s="68">
        <v>3037</v>
      </c>
      <c r="P25" s="57"/>
      <c r="Q25" s="144"/>
      <c r="R25" s="59"/>
      <c r="S25" s="68"/>
      <c r="T25" s="211">
        <v>6</v>
      </c>
      <c r="U25" s="212">
        <v>39</v>
      </c>
      <c r="V25" s="139">
        <v>7907</v>
      </c>
      <c r="W25" s="51">
        <v>16</v>
      </c>
    </row>
    <row r="26" spans="1:23" ht="16.5">
      <c r="A26" s="213">
        <v>17</v>
      </c>
      <c r="B26" s="205" t="s">
        <v>165</v>
      </c>
      <c r="C26" s="206" t="s">
        <v>32</v>
      </c>
      <c r="D26" s="382">
        <v>10</v>
      </c>
      <c r="E26" s="208">
        <v>2724</v>
      </c>
      <c r="F26" s="396">
        <v>5</v>
      </c>
      <c r="G26" s="291">
        <v>1452</v>
      </c>
      <c r="H26" s="314">
        <v>5</v>
      </c>
      <c r="I26" s="323">
        <v>4082</v>
      </c>
      <c r="J26" s="314">
        <v>8</v>
      </c>
      <c r="K26" s="218">
        <v>495</v>
      </c>
      <c r="L26" s="310">
        <v>9</v>
      </c>
      <c r="M26" s="222">
        <v>643</v>
      </c>
      <c r="N26" s="59">
        <v>8</v>
      </c>
      <c r="O26" s="68">
        <v>2175</v>
      </c>
      <c r="P26" s="57"/>
      <c r="Q26" s="144"/>
      <c r="R26" s="59"/>
      <c r="S26" s="68"/>
      <c r="T26" s="211">
        <v>5</v>
      </c>
      <c r="U26" s="212">
        <v>40</v>
      </c>
      <c r="V26" s="139">
        <v>11571</v>
      </c>
      <c r="W26" s="51">
        <v>17</v>
      </c>
    </row>
    <row r="27" spans="1:23" ht="16.5">
      <c r="A27" s="213">
        <v>18</v>
      </c>
      <c r="B27" s="205" t="s">
        <v>162</v>
      </c>
      <c r="C27" s="36" t="s">
        <v>28</v>
      </c>
      <c r="D27" s="37">
        <v>8</v>
      </c>
      <c r="E27" s="38">
        <v>3330</v>
      </c>
      <c r="F27" s="394">
        <v>9</v>
      </c>
      <c r="G27" s="288">
        <v>735</v>
      </c>
      <c r="H27" s="312">
        <v>4</v>
      </c>
      <c r="I27" s="321">
        <v>5176</v>
      </c>
      <c r="J27" s="312">
        <v>12</v>
      </c>
      <c r="K27" s="66">
        <v>0</v>
      </c>
      <c r="L27" s="310">
        <v>12</v>
      </c>
      <c r="M27" s="144">
        <v>0</v>
      </c>
      <c r="N27" s="59">
        <v>2</v>
      </c>
      <c r="O27" s="68">
        <v>2779</v>
      </c>
      <c r="P27" s="57"/>
      <c r="Q27" s="144"/>
      <c r="R27" s="59"/>
      <c r="S27" s="68"/>
      <c r="T27" s="211">
        <v>6</v>
      </c>
      <c r="U27" s="212">
        <v>41</v>
      </c>
      <c r="V27" s="139">
        <v>12020</v>
      </c>
      <c r="W27" s="51">
        <v>18</v>
      </c>
    </row>
    <row r="28" spans="1:23" ht="16.5">
      <c r="A28" s="214">
        <v>19</v>
      </c>
      <c r="B28" s="205" t="s">
        <v>167</v>
      </c>
      <c r="C28" s="206" t="s">
        <v>168</v>
      </c>
      <c r="D28" s="382">
        <v>11</v>
      </c>
      <c r="E28" s="208">
        <v>1851</v>
      </c>
      <c r="F28" s="394">
        <v>8</v>
      </c>
      <c r="G28" s="289">
        <v>1192</v>
      </c>
      <c r="H28" s="312">
        <v>9</v>
      </c>
      <c r="I28" s="321">
        <v>1563</v>
      </c>
      <c r="J28" s="312">
        <v>12</v>
      </c>
      <c r="K28" s="66">
        <v>0</v>
      </c>
      <c r="L28" s="310">
        <v>1</v>
      </c>
      <c r="M28" s="144">
        <v>1479</v>
      </c>
      <c r="N28" s="59">
        <v>10</v>
      </c>
      <c r="O28" s="68">
        <v>1537</v>
      </c>
      <c r="P28" s="57"/>
      <c r="Q28" s="144"/>
      <c r="R28" s="59"/>
      <c r="S28" s="68"/>
      <c r="T28" s="211">
        <v>6</v>
      </c>
      <c r="U28" s="212">
        <v>45</v>
      </c>
      <c r="V28" s="139">
        <v>7622</v>
      </c>
      <c r="W28" s="51">
        <v>19</v>
      </c>
    </row>
    <row r="29" spans="1:23" ht="16.5">
      <c r="A29" s="213">
        <v>20</v>
      </c>
      <c r="B29" s="205" t="s">
        <v>154</v>
      </c>
      <c r="C29" s="206" t="s">
        <v>28</v>
      </c>
      <c r="D29" s="382">
        <v>4</v>
      </c>
      <c r="E29" s="208">
        <v>4045</v>
      </c>
      <c r="F29" s="394">
        <v>10</v>
      </c>
      <c r="G29" s="288">
        <v>626</v>
      </c>
      <c r="H29" s="312">
        <v>7</v>
      </c>
      <c r="I29" s="321">
        <v>1798</v>
      </c>
      <c r="J29" s="312">
        <v>12</v>
      </c>
      <c r="K29" s="66">
        <v>0</v>
      </c>
      <c r="L29" s="310">
        <v>12</v>
      </c>
      <c r="M29" s="144">
        <v>0</v>
      </c>
      <c r="N29" s="59">
        <v>12</v>
      </c>
      <c r="O29" s="68">
        <v>0</v>
      </c>
      <c r="P29" s="57"/>
      <c r="Q29" s="144"/>
      <c r="R29" s="59"/>
      <c r="S29" s="68"/>
      <c r="T29" s="211">
        <v>6</v>
      </c>
      <c r="U29" s="212">
        <v>51</v>
      </c>
      <c r="V29" s="139">
        <v>6469</v>
      </c>
      <c r="W29" s="51">
        <v>20</v>
      </c>
    </row>
    <row r="30" spans="1:23" ht="16.5">
      <c r="A30" s="213">
        <v>21</v>
      </c>
      <c r="B30" s="205" t="s">
        <v>349</v>
      </c>
      <c r="C30" s="206" t="s">
        <v>33</v>
      </c>
      <c r="D30" s="382">
        <v>12</v>
      </c>
      <c r="E30" s="208">
        <v>0</v>
      </c>
      <c r="F30" s="395">
        <v>12</v>
      </c>
      <c r="G30" s="290">
        <v>0</v>
      </c>
      <c r="H30" s="316">
        <v>10</v>
      </c>
      <c r="I30" s="317">
        <v>1223</v>
      </c>
      <c r="J30" s="366">
        <v>12</v>
      </c>
      <c r="K30" s="74">
        <v>0</v>
      </c>
      <c r="L30" s="310">
        <v>4</v>
      </c>
      <c r="M30" s="144">
        <v>758</v>
      </c>
      <c r="N30" s="59">
        <v>9</v>
      </c>
      <c r="O30" s="68">
        <v>1671</v>
      </c>
      <c r="P30" s="57"/>
      <c r="Q30" s="144"/>
      <c r="R30" s="59"/>
      <c r="S30" s="68"/>
      <c r="T30" s="211">
        <v>6</v>
      </c>
      <c r="U30" s="212">
        <v>53</v>
      </c>
      <c r="V30" s="139">
        <v>3652</v>
      </c>
      <c r="W30" s="51">
        <v>21</v>
      </c>
    </row>
    <row r="31" spans="1:23" ht="16.5">
      <c r="A31" s="295">
        <v>22</v>
      </c>
      <c r="B31" s="231" t="s">
        <v>289</v>
      </c>
      <c r="C31" s="296" t="s">
        <v>33</v>
      </c>
      <c r="D31" s="297">
        <v>12</v>
      </c>
      <c r="E31" s="298">
        <v>0</v>
      </c>
      <c r="F31" s="399">
        <v>7</v>
      </c>
      <c r="G31" s="299">
        <v>1220</v>
      </c>
      <c r="H31" s="315">
        <v>12</v>
      </c>
      <c r="I31" s="324">
        <v>0</v>
      </c>
      <c r="J31" s="393">
        <v>4</v>
      </c>
      <c r="K31" s="224">
        <v>887</v>
      </c>
      <c r="L31" s="311">
        <v>12</v>
      </c>
      <c r="M31" s="220">
        <v>0</v>
      </c>
      <c r="N31" s="232">
        <v>12</v>
      </c>
      <c r="O31" s="221">
        <v>0</v>
      </c>
      <c r="P31" s="219"/>
      <c r="Q31" s="220"/>
      <c r="R31" s="232"/>
      <c r="S31" s="221"/>
      <c r="T31" s="300">
        <v>6</v>
      </c>
      <c r="U31" s="301">
        <v>53</v>
      </c>
      <c r="V31" s="302">
        <v>2107</v>
      </c>
      <c r="W31" s="303">
        <v>22</v>
      </c>
    </row>
    <row r="32" spans="1:23" ht="16.5">
      <c r="A32" s="304">
        <v>23</v>
      </c>
      <c r="B32" s="205" t="s">
        <v>473</v>
      </c>
      <c r="C32" s="206" t="s">
        <v>33</v>
      </c>
      <c r="D32" s="382">
        <v>12</v>
      </c>
      <c r="E32" s="208">
        <v>0</v>
      </c>
      <c r="F32" s="400">
        <v>12</v>
      </c>
      <c r="G32" s="290">
        <v>0</v>
      </c>
      <c r="H32" s="319">
        <v>12</v>
      </c>
      <c r="I32" s="320">
        <v>0</v>
      </c>
      <c r="J32" s="392">
        <v>8</v>
      </c>
      <c r="K32" s="89">
        <v>326</v>
      </c>
      <c r="L32" s="312">
        <v>12</v>
      </c>
      <c r="M32" s="66">
        <v>0</v>
      </c>
      <c r="N32" s="223">
        <v>5</v>
      </c>
      <c r="O32" s="66">
        <v>2834</v>
      </c>
      <c r="P32" s="223"/>
      <c r="Q32" s="66"/>
      <c r="R32" s="223"/>
      <c r="S32" s="66"/>
      <c r="T32" s="223">
        <v>6</v>
      </c>
      <c r="U32" s="65">
        <v>55</v>
      </c>
      <c r="V32" s="66">
        <v>3160</v>
      </c>
      <c r="W32" s="305">
        <v>23</v>
      </c>
    </row>
    <row r="33" spans="1:23" ht="15.75">
      <c r="A33" s="306">
        <v>24</v>
      </c>
      <c r="B33" s="89" t="s">
        <v>161</v>
      </c>
      <c r="C33" s="89" t="s">
        <v>28</v>
      </c>
      <c r="D33" s="392">
        <v>8</v>
      </c>
      <c r="E33" s="89">
        <v>3332</v>
      </c>
      <c r="F33" s="88">
        <v>12</v>
      </c>
      <c r="G33" s="89">
        <v>0</v>
      </c>
      <c r="H33" s="319">
        <v>12</v>
      </c>
      <c r="I33" s="320">
        <v>0</v>
      </c>
      <c r="J33" s="392">
        <v>12</v>
      </c>
      <c r="K33" s="89">
        <v>0</v>
      </c>
      <c r="L33" s="390">
        <v>12</v>
      </c>
      <c r="M33" s="89">
        <v>0</v>
      </c>
      <c r="N33" s="89">
        <v>12</v>
      </c>
      <c r="O33" s="89">
        <v>0</v>
      </c>
      <c r="P33" s="89"/>
      <c r="Q33" s="89"/>
      <c r="R33" s="89"/>
      <c r="S33" s="89"/>
      <c r="T33" s="88">
        <v>6</v>
      </c>
      <c r="U33" s="88">
        <v>62</v>
      </c>
      <c r="V33" s="329">
        <v>3332</v>
      </c>
      <c r="W33" s="307">
        <v>24</v>
      </c>
    </row>
    <row r="34" spans="1:23" ht="15.75">
      <c r="A34" s="306">
        <v>25</v>
      </c>
      <c r="B34" s="89" t="s">
        <v>290</v>
      </c>
      <c r="C34" s="89" t="s">
        <v>147</v>
      </c>
      <c r="D34" s="392">
        <v>12</v>
      </c>
      <c r="E34" s="89">
        <v>0</v>
      </c>
      <c r="F34" s="88">
        <v>8</v>
      </c>
      <c r="G34" s="89">
        <v>1299</v>
      </c>
      <c r="H34" s="319">
        <v>12</v>
      </c>
      <c r="I34" s="320">
        <v>0</v>
      </c>
      <c r="J34" s="392">
        <v>12</v>
      </c>
      <c r="K34" s="89">
        <v>0</v>
      </c>
      <c r="L34" s="390">
        <v>12</v>
      </c>
      <c r="M34" s="89">
        <v>0</v>
      </c>
      <c r="N34" s="89">
        <v>12</v>
      </c>
      <c r="O34" s="89">
        <v>0</v>
      </c>
      <c r="P34" s="89"/>
      <c r="Q34" s="89"/>
      <c r="R34" s="89"/>
      <c r="S34" s="89"/>
      <c r="T34" s="88">
        <v>6</v>
      </c>
      <c r="U34" s="88">
        <v>62</v>
      </c>
      <c r="V34" s="329">
        <v>1299</v>
      </c>
      <c r="W34" s="307">
        <v>25</v>
      </c>
    </row>
    <row r="35" spans="1:23" ht="15.75">
      <c r="A35" s="306">
        <v>26</v>
      </c>
      <c r="B35" s="89" t="s">
        <v>166</v>
      </c>
      <c r="C35" s="89" t="s">
        <v>28</v>
      </c>
      <c r="D35" s="392">
        <v>10</v>
      </c>
      <c r="E35" s="89">
        <v>2366</v>
      </c>
      <c r="F35" s="88">
        <v>11</v>
      </c>
      <c r="G35" s="89">
        <v>75</v>
      </c>
      <c r="H35" s="319">
        <v>12</v>
      </c>
      <c r="I35" s="320">
        <v>0</v>
      </c>
      <c r="J35" s="392">
        <v>12</v>
      </c>
      <c r="K35" s="89">
        <v>0</v>
      </c>
      <c r="L35" s="390">
        <v>12</v>
      </c>
      <c r="M35" s="89">
        <v>0</v>
      </c>
      <c r="N35" s="89">
        <v>12</v>
      </c>
      <c r="O35" s="89">
        <v>0</v>
      </c>
      <c r="P35" s="89"/>
      <c r="Q35" s="89"/>
      <c r="R35" s="89"/>
      <c r="S35" s="89"/>
      <c r="T35" s="88">
        <v>6</v>
      </c>
      <c r="U35" s="88">
        <v>63</v>
      </c>
      <c r="V35" s="329">
        <v>2441</v>
      </c>
      <c r="W35" s="307">
        <v>26</v>
      </c>
    </row>
    <row r="36" spans="1:23" ht="15.75">
      <c r="A36" s="353"/>
      <c r="B36" s="354"/>
      <c r="C36" s="354"/>
      <c r="D36" s="354"/>
      <c r="E36" s="354"/>
      <c r="F36" s="354"/>
      <c r="G36" s="354"/>
      <c r="H36" s="355"/>
      <c r="I36" s="356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7"/>
      <c r="U36" s="357"/>
      <c r="V36" s="358"/>
      <c r="W36" s="359"/>
    </row>
    <row r="37" spans="1:23" ht="15.75">
      <c r="A37" s="353"/>
      <c r="B37" s="354"/>
      <c r="C37" s="354"/>
      <c r="D37" s="354"/>
      <c r="E37" s="354"/>
      <c r="F37" s="354"/>
      <c r="G37" s="354"/>
      <c r="H37" s="355"/>
      <c r="I37" s="356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7"/>
      <c r="U37" s="357"/>
      <c r="V37" s="358"/>
      <c r="W37" s="359"/>
    </row>
    <row r="38" spans="1:22" ht="23.25">
      <c r="A38" s="193"/>
      <c r="B38" s="431" t="s">
        <v>0</v>
      </c>
      <c r="C38" s="431"/>
      <c r="E38" s="3"/>
      <c r="G38" s="3"/>
      <c r="I38" s="3"/>
      <c r="K38" s="4" t="s">
        <v>1</v>
      </c>
      <c r="M38" s="3"/>
      <c r="O38" s="3"/>
      <c r="S38" s="3"/>
      <c r="T38" s="3"/>
      <c r="V38" s="3"/>
    </row>
    <row r="39" spans="1:22" ht="23.25">
      <c r="A39" s="193"/>
      <c r="B39" s="432" t="s">
        <v>2</v>
      </c>
      <c r="C39" s="432"/>
      <c r="E39" s="3"/>
      <c r="G39" s="3"/>
      <c r="I39" s="3"/>
      <c r="K39" s="4" t="s">
        <v>169</v>
      </c>
      <c r="M39" s="3"/>
      <c r="O39" s="3"/>
      <c r="Q39" s="3"/>
      <c r="S39" s="3"/>
      <c r="T39" s="3"/>
      <c r="V39" s="3"/>
    </row>
    <row r="40" spans="1:22" ht="23.25">
      <c r="A40" s="193"/>
      <c r="B40" s="6"/>
      <c r="E40" s="3"/>
      <c r="G40" s="3"/>
      <c r="I40" s="3"/>
      <c r="K40" s="4" t="s">
        <v>3</v>
      </c>
      <c r="M40" s="3"/>
      <c r="O40" s="3"/>
      <c r="Q40" s="3"/>
      <c r="S40" s="3"/>
      <c r="T40" s="3"/>
      <c r="V40" s="3"/>
    </row>
    <row r="41" spans="1:22" ht="16.5" thickBot="1">
      <c r="A41" s="193"/>
      <c r="B41" s="7"/>
      <c r="D41" s="8"/>
      <c r="E41" s="9"/>
      <c r="G41" s="3"/>
      <c r="H41" s="8"/>
      <c r="I41" s="9"/>
      <c r="K41" s="3"/>
      <c r="L41" s="8"/>
      <c r="M41" s="9"/>
      <c r="O41" s="3"/>
      <c r="P41" s="8"/>
      <c r="Q41" s="9"/>
      <c r="S41" s="3"/>
      <c r="T41" s="3"/>
      <c r="V41" s="3"/>
    </row>
    <row r="42" spans="1:23" ht="26.25" thickTop="1">
      <c r="A42" s="453" t="s">
        <v>4</v>
      </c>
      <c r="B42" s="449" t="s">
        <v>5</v>
      </c>
      <c r="C42" s="437" t="s">
        <v>6</v>
      </c>
      <c r="D42" s="409" t="s">
        <v>7</v>
      </c>
      <c r="E42" s="410"/>
      <c r="F42" s="411" t="s">
        <v>8</v>
      </c>
      <c r="G42" s="412"/>
      <c r="H42" s="409" t="s">
        <v>9</v>
      </c>
      <c r="I42" s="410"/>
      <c r="J42" s="411" t="s">
        <v>10</v>
      </c>
      <c r="K42" s="412"/>
      <c r="L42" s="409" t="s">
        <v>11</v>
      </c>
      <c r="M42" s="410"/>
      <c r="N42" s="411" t="s">
        <v>12</v>
      </c>
      <c r="O42" s="412"/>
      <c r="P42" s="409" t="s">
        <v>13</v>
      </c>
      <c r="Q42" s="410"/>
      <c r="R42" s="411" t="s">
        <v>14</v>
      </c>
      <c r="S42" s="412"/>
      <c r="T42" s="194" t="s">
        <v>145</v>
      </c>
      <c r="U42" s="419" t="s">
        <v>15</v>
      </c>
      <c r="V42" s="420"/>
      <c r="W42" s="421"/>
    </row>
    <row r="43" spans="1:23" ht="78" customHeight="1">
      <c r="A43" s="454"/>
      <c r="B43" s="450"/>
      <c r="C43" s="438"/>
      <c r="D43" s="447" t="s">
        <v>462</v>
      </c>
      <c r="E43" s="448"/>
      <c r="F43" s="447" t="s">
        <v>458</v>
      </c>
      <c r="G43" s="448"/>
      <c r="H43" s="447" t="s">
        <v>461</v>
      </c>
      <c r="I43" s="448"/>
      <c r="J43" s="447" t="s">
        <v>463</v>
      </c>
      <c r="K43" s="448"/>
      <c r="L43" s="447" t="s">
        <v>459</v>
      </c>
      <c r="M43" s="448"/>
      <c r="N43" s="455" t="s">
        <v>460</v>
      </c>
      <c r="O43" s="457"/>
      <c r="P43" s="427"/>
      <c r="Q43" s="430"/>
      <c r="R43" s="427"/>
      <c r="S43" s="430"/>
      <c r="T43" s="195">
        <v>-0.5</v>
      </c>
      <c r="U43" s="422"/>
      <c r="V43" s="423"/>
      <c r="W43" s="424"/>
    </row>
    <row r="44" spans="1:23" ht="15.75">
      <c r="A44" s="454"/>
      <c r="B44" s="450"/>
      <c r="C44" s="438"/>
      <c r="D44" s="10"/>
      <c r="E44" s="11"/>
      <c r="F44" s="10"/>
      <c r="G44" s="12"/>
      <c r="H44" s="13"/>
      <c r="I44" s="11"/>
      <c r="J44" s="10"/>
      <c r="K44" s="12"/>
      <c r="L44" s="13"/>
      <c r="M44" s="11"/>
      <c r="N44" s="10"/>
      <c r="O44" s="14"/>
      <c r="P44" s="13"/>
      <c r="Q44" s="14"/>
      <c r="R44" s="13"/>
      <c r="S44" s="12"/>
      <c r="T44" s="196"/>
      <c r="U44" s="13"/>
      <c r="V44" s="15"/>
      <c r="W44" s="16"/>
    </row>
    <row r="45" spans="1:23" ht="15.75">
      <c r="A45" s="197"/>
      <c r="B45" s="18"/>
      <c r="C45" s="19"/>
      <c r="D45" s="20" t="s">
        <v>16</v>
      </c>
      <c r="E45" s="21" t="s">
        <v>17</v>
      </c>
      <c r="F45" s="20" t="s">
        <v>16</v>
      </c>
      <c r="G45" s="22" t="s">
        <v>17</v>
      </c>
      <c r="H45" s="23" t="s">
        <v>16</v>
      </c>
      <c r="I45" s="21" t="s">
        <v>17</v>
      </c>
      <c r="J45" s="20" t="s">
        <v>16</v>
      </c>
      <c r="K45" s="22" t="s">
        <v>17</v>
      </c>
      <c r="L45" s="23" t="s">
        <v>16</v>
      </c>
      <c r="M45" s="21" t="s">
        <v>17</v>
      </c>
      <c r="N45" s="20" t="s">
        <v>16</v>
      </c>
      <c r="O45" s="24" t="s">
        <v>17</v>
      </c>
      <c r="P45" s="23" t="s">
        <v>16</v>
      </c>
      <c r="Q45" s="21" t="s">
        <v>17</v>
      </c>
      <c r="R45" s="20" t="s">
        <v>16</v>
      </c>
      <c r="S45" s="22" t="s">
        <v>17</v>
      </c>
      <c r="T45" s="198"/>
      <c r="U45" s="23" t="s">
        <v>16</v>
      </c>
      <c r="V45" s="25" t="s">
        <v>18</v>
      </c>
      <c r="W45" s="26" t="s">
        <v>19</v>
      </c>
    </row>
    <row r="46" spans="1:23" ht="16.5" thickBot="1">
      <c r="A46" s="199"/>
      <c r="B46" s="18"/>
      <c r="C46" s="19"/>
      <c r="D46" s="200"/>
      <c r="E46" s="201"/>
      <c r="F46" s="30"/>
      <c r="G46" s="32"/>
      <c r="H46" s="30"/>
      <c r="I46" s="31"/>
      <c r="J46" s="30"/>
      <c r="K46" s="32"/>
      <c r="L46" s="30"/>
      <c r="M46" s="31"/>
      <c r="N46" s="30"/>
      <c r="O46" s="32"/>
      <c r="P46" s="30"/>
      <c r="Q46" s="31"/>
      <c r="R46" s="30"/>
      <c r="S46" s="32"/>
      <c r="T46" s="202"/>
      <c r="U46" s="203"/>
      <c r="V46" s="33"/>
      <c r="W46" s="34"/>
    </row>
    <row r="47" spans="1:23" ht="17.25" thickTop="1">
      <c r="A47" s="204">
        <v>1</v>
      </c>
      <c r="B47" s="205" t="s">
        <v>36</v>
      </c>
      <c r="C47" s="206" t="s">
        <v>170</v>
      </c>
      <c r="D47" s="382">
        <v>1</v>
      </c>
      <c r="E47" s="208">
        <v>1747</v>
      </c>
      <c r="F47" s="401">
        <v>1</v>
      </c>
      <c r="G47" s="66">
        <v>4235</v>
      </c>
      <c r="H47" s="310">
        <v>8</v>
      </c>
      <c r="I47" s="58">
        <v>739</v>
      </c>
      <c r="J47" s="364">
        <v>3</v>
      </c>
      <c r="K47" s="210">
        <v>6349</v>
      </c>
      <c r="L47" s="49">
        <v>8</v>
      </c>
      <c r="M47" s="136">
        <v>1705</v>
      </c>
      <c r="N47" s="47">
        <v>3</v>
      </c>
      <c r="O47" s="44">
        <v>5696</v>
      </c>
      <c r="P47" s="45"/>
      <c r="Q47" s="136"/>
      <c r="R47" s="47"/>
      <c r="S47" s="44"/>
      <c r="T47" s="211">
        <v>4</v>
      </c>
      <c r="U47" s="212">
        <v>20</v>
      </c>
      <c r="V47" s="139">
        <v>20471</v>
      </c>
      <c r="W47" s="51">
        <v>1</v>
      </c>
    </row>
    <row r="48" spans="1:23" ht="16.5">
      <c r="A48" s="213">
        <v>2</v>
      </c>
      <c r="B48" s="205" t="s">
        <v>172</v>
      </c>
      <c r="C48" s="206" t="s">
        <v>33</v>
      </c>
      <c r="D48" s="382">
        <v>3</v>
      </c>
      <c r="E48" s="208">
        <v>1524</v>
      </c>
      <c r="F48" s="401">
        <v>2</v>
      </c>
      <c r="G48" s="66">
        <v>2000</v>
      </c>
      <c r="H48" s="310">
        <v>7</v>
      </c>
      <c r="I48" s="58">
        <v>803</v>
      </c>
      <c r="J48" s="364">
        <v>9</v>
      </c>
      <c r="K48" s="68">
        <v>4066</v>
      </c>
      <c r="L48" s="310">
        <v>3</v>
      </c>
      <c r="M48" s="144">
        <v>2933</v>
      </c>
      <c r="N48" s="59">
        <v>2</v>
      </c>
      <c r="O48" s="68">
        <v>6325</v>
      </c>
      <c r="P48" s="57"/>
      <c r="Q48" s="144"/>
      <c r="R48" s="59"/>
      <c r="S48" s="68"/>
      <c r="T48" s="211">
        <v>4.5</v>
      </c>
      <c r="U48" s="212">
        <v>21.5</v>
      </c>
      <c r="V48" s="139">
        <v>17651</v>
      </c>
      <c r="W48" s="51">
        <v>2</v>
      </c>
    </row>
    <row r="49" spans="1:23" ht="16.5">
      <c r="A49" s="213">
        <v>3</v>
      </c>
      <c r="B49" s="205" t="s">
        <v>173</v>
      </c>
      <c r="C49" s="206" t="s">
        <v>170</v>
      </c>
      <c r="D49" s="382">
        <v>4</v>
      </c>
      <c r="E49" s="208">
        <v>1491</v>
      </c>
      <c r="F49" s="401">
        <v>5</v>
      </c>
      <c r="G49" s="215">
        <v>1558</v>
      </c>
      <c r="H49" s="310">
        <v>5</v>
      </c>
      <c r="I49" s="58">
        <v>976</v>
      </c>
      <c r="J49" s="364">
        <v>2</v>
      </c>
      <c r="K49" s="68">
        <v>7545</v>
      </c>
      <c r="L49" s="310">
        <v>5</v>
      </c>
      <c r="M49" s="144">
        <v>2005</v>
      </c>
      <c r="N49" s="59">
        <v>4</v>
      </c>
      <c r="O49" s="68">
        <v>4807</v>
      </c>
      <c r="P49" s="57"/>
      <c r="Q49" s="144"/>
      <c r="R49" s="59"/>
      <c r="S49" s="210"/>
      <c r="T49" s="211">
        <v>2.5</v>
      </c>
      <c r="U49" s="212">
        <v>22.5</v>
      </c>
      <c r="V49" s="139">
        <v>18382</v>
      </c>
      <c r="W49" s="51">
        <v>3</v>
      </c>
    </row>
    <row r="50" spans="1:23" ht="16.5">
      <c r="A50" s="214">
        <v>4</v>
      </c>
      <c r="B50" s="205" t="s">
        <v>175</v>
      </c>
      <c r="C50" s="206" t="s">
        <v>176</v>
      </c>
      <c r="D50" s="382">
        <v>6</v>
      </c>
      <c r="E50" s="208">
        <v>1274</v>
      </c>
      <c r="F50" s="401">
        <v>6</v>
      </c>
      <c r="G50" s="66">
        <v>1441</v>
      </c>
      <c r="H50" s="310">
        <v>4</v>
      </c>
      <c r="I50" s="58">
        <v>1005</v>
      </c>
      <c r="J50" s="364">
        <v>1</v>
      </c>
      <c r="K50" s="68">
        <v>10109</v>
      </c>
      <c r="L50" s="310">
        <v>6</v>
      </c>
      <c r="M50" s="144">
        <v>1865</v>
      </c>
      <c r="N50" s="59">
        <v>10</v>
      </c>
      <c r="O50" s="210">
        <v>3123</v>
      </c>
      <c r="P50" s="57"/>
      <c r="Q50" s="144"/>
      <c r="R50" s="59"/>
      <c r="S50" s="68"/>
      <c r="T50" s="211">
        <v>5</v>
      </c>
      <c r="U50" s="212">
        <v>28</v>
      </c>
      <c r="V50" s="139">
        <v>18817</v>
      </c>
      <c r="W50" s="51">
        <v>4</v>
      </c>
    </row>
    <row r="51" spans="1:23" ht="16.5">
      <c r="A51" s="213">
        <v>5</v>
      </c>
      <c r="B51" s="205" t="s">
        <v>179</v>
      </c>
      <c r="C51" s="206" t="s">
        <v>28</v>
      </c>
      <c r="D51" s="382">
        <v>9</v>
      </c>
      <c r="E51" s="208">
        <v>608</v>
      </c>
      <c r="F51" s="293">
        <v>10</v>
      </c>
      <c r="G51" s="89">
        <v>718</v>
      </c>
      <c r="H51" s="316">
        <v>1</v>
      </c>
      <c r="I51" s="326">
        <v>1432</v>
      </c>
      <c r="J51" s="366">
        <v>7</v>
      </c>
      <c r="K51" s="74">
        <v>4685</v>
      </c>
      <c r="L51" s="310">
        <v>2</v>
      </c>
      <c r="M51" s="144">
        <v>3012</v>
      </c>
      <c r="N51" s="59">
        <v>5</v>
      </c>
      <c r="O51" s="68">
        <v>4675</v>
      </c>
      <c r="P51" s="57"/>
      <c r="Q51" s="144"/>
      <c r="R51" s="59"/>
      <c r="S51" s="68"/>
      <c r="T51" s="211">
        <v>5</v>
      </c>
      <c r="U51" s="212">
        <v>29</v>
      </c>
      <c r="V51" s="139">
        <v>15130</v>
      </c>
      <c r="W51" s="51">
        <v>5</v>
      </c>
    </row>
    <row r="52" spans="1:23" ht="16.5">
      <c r="A52" s="213">
        <v>6</v>
      </c>
      <c r="B52" s="205" t="s">
        <v>180</v>
      </c>
      <c r="C52" s="206" t="s">
        <v>28</v>
      </c>
      <c r="D52" s="382">
        <v>10</v>
      </c>
      <c r="E52" s="208">
        <v>595</v>
      </c>
      <c r="F52" s="293">
        <v>3</v>
      </c>
      <c r="G52" s="89">
        <v>1849</v>
      </c>
      <c r="H52" s="310">
        <v>3</v>
      </c>
      <c r="I52" s="58">
        <v>1009</v>
      </c>
      <c r="J52" s="364">
        <v>4</v>
      </c>
      <c r="K52" s="68">
        <v>6083</v>
      </c>
      <c r="L52" s="310">
        <v>10</v>
      </c>
      <c r="M52" s="144">
        <v>1688</v>
      </c>
      <c r="N52" s="59">
        <v>8</v>
      </c>
      <c r="O52" s="68">
        <v>3229</v>
      </c>
      <c r="P52" s="57"/>
      <c r="Q52" s="144"/>
      <c r="R52" s="59"/>
      <c r="S52" s="68"/>
      <c r="T52" s="211">
        <v>5</v>
      </c>
      <c r="U52" s="212">
        <v>33</v>
      </c>
      <c r="V52" s="139">
        <v>14453</v>
      </c>
      <c r="W52" s="51">
        <v>6</v>
      </c>
    </row>
    <row r="53" spans="1:23" ht="16.5">
      <c r="A53" s="214">
        <v>7</v>
      </c>
      <c r="B53" s="205" t="s">
        <v>181</v>
      </c>
      <c r="C53" s="206" t="s">
        <v>31</v>
      </c>
      <c r="D53" s="382">
        <v>11</v>
      </c>
      <c r="E53" s="208">
        <v>529</v>
      </c>
      <c r="F53" s="401">
        <v>8</v>
      </c>
      <c r="G53" s="66">
        <v>1385</v>
      </c>
      <c r="H53" s="316">
        <v>2</v>
      </c>
      <c r="I53" s="326">
        <v>1071</v>
      </c>
      <c r="J53" s="366">
        <v>10</v>
      </c>
      <c r="K53" s="74">
        <v>2672</v>
      </c>
      <c r="L53" s="310">
        <v>7</v>
      </c>
      <c r="M53" s="144">
        <v>1764</v>
      </c>
      <c r="N53" s="59">
        <v>1</v>
      </c>
      <c r="O53" s="68">
        <v>7246</v>
      </c>
      <c r="P53" s="57"/>
      <c r="Q53" s="144"/>
      <c r="R53" s="59"/>
      <c r="S53" s="68"/>
      <c r="T53" s="211">
        <v>5.5</v>
      </c>
      <c r="U53" s="212">
        <v>33.5</v>
      </c>
      <c r="V53" s="139">
        <v>14667</v>
      </c>
      <c r="W53" s="51">
        <v>7</v>
      </c>
    </row>
    <row r="54" spans="1:23" ht="16.5">
      <c r="A54" s="213">
        <v>8</v>
      </c>
      <c r="B54" s="205" t="s">
        <v>171</v>
      </c>
      <c r="C54" s="206" t="s">
        <v>33</v>
      </c>
      <c r="D54" s="382">
        <v>2</v>
      </c>
      <c r="E54" s="208">
        <v>1605</v>
      </c>
      <c r="F54" s="402">
        <v>9</v>
      </c>
      <c r="G54" s="218">
        <v>1016</v>
      </c>
      <c r="H54" s="311">
        <v>10</v>
      </c>
      <c r="I54" s="318">
        <v>252</v>
      </c>
      <c r="J54" s="391">
        <v>6</v>
      </c>
      <c r="K54" s="221">
        <v>5489</v>
      </c>
      <c r="L54" s="310">
        <v>1</v>
      </c>
      <c r="M54" s="222">
        <v>3726</v>
      </c>
      <c r="N54" s="59">
        <v>13</v>
      </c>
      <c r="O54" s="68">
        <v>0</v>
      </c>
      <c r="P54" s="57"/>
      <c r="Q54" s="144"/>
      <c r="R54" s="59"/>
      <c r="S54" s="68"/>
      <c r="T54" s="211">
        <v>6.5</v>
      </c>
      <c r="U54" s="212">
        <v>34.5</v>
      </c>
      <c r="V54" s="139">
        <v>12088</v>
      </c>
      <c r="W54" s="51">
        <v>8</v>
      </c>
    </row>
    <row r="55" spans="1:23" ht="16.5">
      <c r="A55" s="213">
        <v>9</v>
      </c>
      <c r="B55" s="205" t="s">
        <v>174</v>
      </c>
      <c r="C55" s="206" t="s">
        <v>170</v>
      </c>
      <c r="D55" s="382">
        <v>5</v>
      </c>
      <c r="E55" s="208">
        <v>1397</v>
      </c>
      <c r="F55" s="293">
        <v>12</v>
      </c>
      <c r="G55" s="89">
        <v>634</v>
      </c>
      <c r="H55" s="312">
        <v>13</v>
      </c>
      <c r="I55" s="321">
        <v>0</v>
      </c>
      <c r="J55" s="312">
        <v>5</v>
      </c>
      <c r="K55" s="215">
        <v>5704</v>
      </c>
      <c r="L55" s="310">
        <v>4</v>
      </c>
      <c r="M55" s="144">
        <v>2521</v>
      </c>
      <c r="N55" s="59">
        <v>9</v>
      </c>
      <c r="O55" s="68">
        <v>3167</v>
      </c>
      <c r="P55" s="57"/>
      <c r="Q55" s="144"/>
      <c r="R55" s="59"/>
      <c r="S55" s="68"/>
      <c r="T55" s="211">
        <v>6.5</v>
      </c>
      <c r="U55" s="212">
        <v>41.5</v>
      </c>
      <c r="V55" s="139">
        <v>13423</v>
      </c>
      <c r="W55" s="51">
        <v>9</v>
      </c>
    </row>
    <row r="56" spans="1:23" ht="16.5">
      <c r="A56" s="214">
        <v>10</v>
      </c>
      <c r="B56" s="205" t="s">
        <v>177</v>
      </c>
      <c r="C56" s="206" t="s">
        <v>176</v>
      </c>
      <c r="D56" s="382">
        <v>7</v>
      </c>
      <c r="E56" s="208">
        <v>899</v>
      </c>
      <c r="F56" s="294">
        <v>4</v>
      </c>
      <c r="G56" s="224">
        <v>1578</v>
      </c>
      <c r="H56" s="325">
        <v>13</v>
      </c>
      <c r="I56" s="327">
        <v>0</v>
      </c>
      <c r="J56" s="393">
        <v>8</v>
      </c>
      <c r="K56" s="224">
        <v>4361</v>
      </c>
      <c r="L56" s="310">
        <v>11</v>
      </c>
      <c r="M56" s="144">
        <v>1215</v>
      </c>
      <c r="N56" s="59">
        <v>6</v>
      </c>
      <c r="O56" s="68">
        <v>4589</v>
      </c>
      <c r="P56" s="57"/>
      <c r="Q56" s="144"/>
      <c r="R56" s="59"/>
      <c r="S56" s="68"/>
      <c r="T56" s="211">
        <v>6.5</v>
      </c>
      <c r="U56" s="212">
        <v>42.5</v>
      </c>
      <c r="V56" s="139">
        <v>12642</v>
      </c>
      <c r="W56" s="51">
        <v>10</v>
      </c>
    </row>
    <row r="57" spans="1:23" ht="16.5">
      <c r="A57" s="213">
        <v>11</v>
      </c>
      <c r="B57" s="205" t="s">
        <v>182</v>
      </c>
      <c r="C57" s="206" t="s">
        <v>129</v>
      </c>
      <c r="D57" s="382">
        <v>12</v>
      </c>
      <c r="E57" s="208">
        <v>492</v>
      </c>
      <c r="F57" s="401">
        <v>11</v>
      </c>
      <c r="G57" s="66">
        <v>686</v>
      </c>
      <c r="H57" s="319">
        <v>6</v>
      </c>
      <c r="I57" s="328">
        <v>951</v>
      </c>
      <c r="J57" s="392">
        <v>11</v>
      </c>
      <c r="K57" s="89">
        <v>2515</v>
      </c>
      <c r="L57" s="310">
        <v>9</v>
      </c>
      <c r="M57" s="144">
        <v>1690</v>
      </c>
      <c r="N57" s="59">
        <v>7</v>
      </c>
      <c r="O57" s="68">
        <v>3262</v>
      </c>
      <c r="P57" s="57"/>
      <c r="Q57" s="144"/>
      <c r="R57" s="59"/>
      <c r="S57" s="68"/>
      <c r="T57" s="211">
        <v>6</v>
      </c>
      <c r="U57" s="212">
        <v>50</v>
      </c>
      <c r="V57" s="139">
        <v>9596</v>
      </c>
      <c r="W57" s="51">
        <v>11</v>
      </c>
    </row>
    <row r="58" spans="1:23" ht="16.5">
      <c r="A58" s="213">
        <v>12</v>
      </c>
      <c r="B58" s="205" t="s">
        <v>178</v>
      </c>
      <c r="C58" s="206" t="s">
        <v>28</v>
      </c>
      <c r="D58" s="382">
        <v>8</v>
      </c>
      <c r="E58" s="208">
        <v>645</v>
      </c>
      <c r="F58" s="403">
        <v>7</v>
      </c>
      <c r="G58" s="215">
        <v>1432</v>
      </c>
      <c r="H58" s="313">
        <v>9</v>
      </c>
      <c r="I58" s="322">
        <v>459</v>
      </c>
      <c r="J58" s="392">
        <v>13</v>
      </c>
      <c r="K58" s="89">
        <v>0</v>
      </c>
      <c r="L58" s="310">
        <v>13</v>
      </c>
      <c r="M58" s="144">
        <v>0</v>
      </c>
      <c r="N58" s="59">
        <v>13</v>
      </c>
      <c r="O58" s="68">
        <v>0</v>
      </c>
      <c r="P58" s="57"/>
      <c r="Q58" s="144"/>
      <c r="R58" s="59"/>
      <c r="S58" s="68"/>
      <c r="T58" s="211">
        <v>6.5</v>
      </c>
      <c r="U58" s="212">
        <v>56.5</v>
      </c>
      <c r="V58" s="139">
        <v>2536</v>
      </c>
      <c r="W58" s="51">
        <v>12</v>
      </c>
    </row>
    <row r="59" spans="1:23" ht="16.5">
      <c r="A59" s="214">
        <v>13</v>
      </c>
      <c r="B59" s="205"/>
      <c r="C59" s="36"/>
      <c r="D59" s="207"/>
      <c r="E59" s="233"/>
      <c r="F59" s="216"/>
      <c r="G59" s="89"/>
      <c r="H59" s="89"/>
      <c r="I59" s="89"/>
      <c r="J59" s="89"/>
      <c r="K59" s="89"/>
      <c r="L59" s="57"/>
      <c r="M59" s="144"/>
      <c r="N59" s="59"/>
      <c r="O59" s="68"/>
      <c r="P59" s="57"/>
      <c r="Q59" s="144"/>
      <c r="R59" s="59"/>
      <c r="S59" s="210"/>
      <c r="T59" s="211">
        <f>IF(ISNUMBER(AE59)=TRUE,AE59,"")</f>
      </c>
      <c r="U59" s="212">
        <f>IF(ISNUMBER(D59)=TRUE,SUM(D59,F59,H59,J59,L59,N59,P59,R59)-T59,"")</f>
      </c>
      <c r="V59" s="139">
        <f>IF(ISNUMBER(E59)=TRUE,SUM(E59,G59,I59,K59,M59,O59,Q59,S59),"")</f>
      </c>
      <c r="W59" s="51">
        <f>IF(ISNUMBER(AC59)=TRUE,AC59,"")</f>
      </c>
    </row>
    <row r="60" spans="1:23" ht="16.5">
      <c r="A60" s="213">
        <v>14</v>
      </c>
      <c r="B60" s="205"/>
      <c r="C60" s="36"/>
      <c r="D60" s="207"/>
      <c r="E60" s="233"/>
      <c r="F60" s="209"/>
      <c r="G60" s="66"/>
      <c r="H60" s="223"/>
      <c r="I60" s="66"/>
      <c r="J60" s="223"/>
      <c r="K60" s="66"/>
      <c r="L60" s="57"/>
      <c r="M60" s="144"/>
      <c r="N60" s="59"/>
      <c r="O60" s="68"/>
      <c r="P60" s="57"/>
      <c r="Q60" s="144"/>
      <c r="R60" s="59"/>
      <c r="S60" s="68"/>
      <c r="T60" s="211">
        <f>IF(ISNUMBER(AE60)=TRUE,AE60,"")</f>
      </c>
      <c r="U60" s="212">
        <f>IF(ISNUMBER(D60)=TRUE,SUM(D60,F60,H60,J60,L60,N60,P60,R60)-T60,"")</f>
      </c>
      <c r="V60" s="139">
        <f>IF(ISNUMBER(E60)=TRUE,SUM(E60,G60,I60,K60,M60,O60,Q60,S60),"")</f>
      </c>
      <c r="W60" s="51">
        <f>IF(ISNUMBER(AC60)=TRUE,AC60,"")</f>
      </c>
    </row>
  </sheetData>
  <sheetProtection/>
  <protectedRanges>
    <protectedRange sqref="B10:B19" name="Sortiranje ekipa_1_3"/>
    <protectedRange sqref="B47:B56" name="Sortiranje ekipa_1"/>
  </protectedRanges>
  <mergeCells count="44">
    <mergeCell ref="R42:S42"/>
    <mergeCell ref="U42:W43"/>
    <mergeCell ref="D43:E43"/>
    <mergeCell ref="F43:G43"/>
    <mergeCell ref="H43:I43"/>
    <mergeCell ref="J43:K43"/>
    <mergeCell ref="L43:M43"/>
    <mergeCell ref="N43:O43"/>
    <mergeCell ref="P43:Q43"/>
    <mergeCell ref="R43:S43"/>
    <mergeCell ref="F42:G42"/>
    <mergeCell ref="H42:I42"/>
    <mergeCell ref="J42:K42"/>
    <mergeCell ref="L42:M42"/>
    <mergeCell ref="N42:O42"/>
    <mergeCell ref="P42:Q42"/>
    <mergeCell ref="B38:C38"/>
    <mergeCell ref="B39:C39"/>
    <mergeCell ref="A42:A44"/>
    <mergeCell ref="B42:B44"/>
    <mergeCell ref="C42:C44"/>
    <mergeCell ref="D42:E42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  <mergeCell ref="D5:E5"/>
  </mergeCells>
  <dataValidations count="2">
    <dataValidation errorStyle="warning" type="textLength" allowBlank="1" showInputMessage="1" showErrorMessage="1" errorTitle="PAZI !" error="Provjeri što unosiš, ODUSTANI !" sqref="B10:C19 B47:C56">
      <formula1>3</formula1>
      <formula2>50</formula2>
    </dataValidation>
    <dataValidation type="custom" allowBlank="1" showInputMessage="1" showErrorMessage="1" promptTitle="POZOR!" prompt="Polje sa formulom, ne upisuj ništa!" errorTitle="Stani!" error="Polje sa formulom i nije dopušteno ništa mjenjati!" sqref="U47:U60 U10:U32">
      <formula1>IF(ISNUMBER(D47)=TRUE,SUM(D47,F47,H47,J47,L47,N47,P47,R47),"")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2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6">
      <selection activeCell="C25" sqref="C25"/>
    </sheetView>
  </sheetViews>
  <sheetFormatPr defaultColWidth="9.00390625" defaultRowHeight="15.75"/>
  <cols>
    <col min="1" max="1" width="5.00390625" style="0" customWidth="1"/>
    <col min="2" max="2" width="23.75390625" style="0" customWidth="1"/>
    <col min="3" max="3" width="20.50390625" style="0" customWidth="1"/>
    <col min="4" max="4" width="3.375" style="0" customWidth="1"/>
    <col min="5" max="5" width="7.50390625" style="0" customWidth="1"/>
    <col min="6" max="6" width="5.625" style="0" customWidth="1"/>
    <col min="7" max="7" width="5.50390625" style="0" customWidth="1"/>
    <col min="8" max="8" width="20.50390625" style="0" customWidth="1"/>
    <col min="9" max="9" width="3.375" style="0" customWidth="1"/>
    <col min="10" max="10" width="7.50390625" style="0" customWidth="1"/>
    <col min="11" max="11" width="5.625" style="0" customWidth="1"/>
    <col min="12" max="12" width="5.50390625" style="0" customWidth="1"/>
    <col min="13" max="13" width="20.50390625" style="0" customWidth="1"/>
    <col min="14" max="14" width="3.375" style="0" customWidth="1"/>
    <col min="15" max="15" width="7.50390625" style="0" customWidth="1"/>
    <col min="16" max="16" width="5.625" style="0" customWidth="1"/>
    <col min="17" max="17" width="5.50390625" style="0" customWidth="1"/>
    <col min="18" max="18" width="6.25390625" style="0" customWidth="1"/>
    <col min="19" max="19" width="9.50390625" style="0" customWidth="1"/>
    <col min="20" max="20" width="5.75390625" style="0" customWidth="1"/>
    <col min="21" max="21" width="8.75390625" style="0" bestFit="1" customWidth="1"/>
  </cols>
  <sheetData>
    <row r="1" spans="1:20" ht="20.25">
      <c r="A1" s="169"/>
      <c r="B1" s="169"/>
      <c r="C1" s="170"/>
      <c r="D1" s="170"/>
      <c r="E1" s="170"/>
      <c r="F1" s="170"/>
      <c r="G1" s="170"/>
      <c r="H1" s="171" t="s">
        <v>61</v>
      </c>
      <c r="I1" s="171"/>
      <c r="J1" s="172"/>
      <c r="K1" s="172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20.25">
      <c r="A2" s="173"/>
      <c r="B2" s="173"/>
      <c r="C2" s="174"/>
      <c r="D2" s="170"/>
      <c r="E2" s="170"/>
      <c r="F2" s="170"/>
      <c r="G2" s="170"/>
      <c r="H2" s="171" t="s">
        <v>141</v>
      </c>
      <c r="I2" s="171"/>
      <c r="J2" s="172"/>
      <c r="K2" s="172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20.25">
      <c r="A3" s="472" t="s">
        <v>62</v>
      </c>
      <c r="B3" s="472"/>
      <c r="C3" s="472"/>
      <c r="D3" s="473" t="s">
        <v>63</v>
      </c>
      <c r="E3" s="473"/>
      <c r="F3" s="473"/>
      <c r="G3" s="170"/>
      <c r="H3" s="170"/>
      <c r="I3" s="170"/>
      <c r="J3" s="170"/>
      <c r="K3" s="170"/>
      <c r="L3" s="170"/>
      <c r="M3" s="170"/>
      <c r="N3" s="474" t="s">
        <v>64</v>
      </c>
      <c r="O3" s="474"/>
      <c r="P3" s="474"/>
      <c r="Q3" s="474"/>
      <c r="R3" s="474"/>
      <c r="S3" s="474"/>
      <c r="T3" s="474"/>
    </row>
    <row r="4" spans="1:20" ht="16.5" thickBot="1">
      <c r="A4" s="460" t="s">
        <v>65</v>
      </c>
      <c r="B4" s="460"/>
      <c r="C4" s="460"/>
      <c r="D4" s="460" t="s">
        <v>66</v>
      </c>
      <c r="E4" s="460"/>
      <c r="F4" s="460"/>
      <c r="G4" s="170"/>
      <c r="H4" s="170"/>
      <c r="I4" s="170"/>
      <c r="J4" s="174"/>
      <c r="K4" s="170"/>
      <c r="L4" s="170"/>
      <c r="M4" s="170"/>
      <c r="N4" s="460" t="s">
        <v>67</v>
      </c>
      <c r="O4" s="460"/>
      <c r="P4" s="460"/>
      <c r="Q4" s="460"/>
      <c r="R4" s="460"/>
      <c r="S4" s="460"/>
      <c r="T4" s="460"/>
    </row>
    <row r="5" spans="1:20" ht="18.75" thickBot="1">
      <c r="A5" s="461" t="s">
        <v>68</v>
      </c>
      <c r="B5" s="463" t="s">
        <v>69</v>
      </c>
      <c r="C5" s="465" t="s">
        <v>70</v>
      </c>
      <c r="D5" s="466"/>
      <c r="E5" s="466"/>
      <c r="F5" s="466"/>
      <c r="G5" s="467"/>
      <c r="H5" s="465" t="s">
        <v>71</v>
      </c>
      <c r="I5" s="466"/>
      <c r="J5" s="466"/>
      <c r="K5" s="466"/>
      <c r="L5" s="467"/>
      <c r="M5" s="465" t="s">
        <v>72</v>
      </c>
      <c r="N5" s="466"/>
      <c r="O5" s="466"/>
      <c r="P5" s="466"/>
      <c r="Q5" s="467"/>
      <c r="R5" s="468" t="s">
        <v>73</v>
      </c>
      <c r="S5" s="470" t="s">
        <v>74</v>
      </c>
      <c r="T5" s="458" t="s">
        <v>75</v>
      </c>
    </row>
    <row r="6" spans="1:20" ht="18.75" customHeight="1" thickBot="1">
      <c r="A6" s="462"/>
      <c r="B6" s="464"/>
      <c r="C6" s="175" t="s">
        <v>76</v>
      </c>
      <c r="D6" s="176" t="s">
        <v>77</v>
      </c>
      <c r="E6" s="177" t="s">
        <v>78</v>
      </c>
      <c r="F6" s="176" t="s">
        <v>79</v>
      </c>
      <c r="G6" s="178" t="s">
        <v>80</v>
      </c>
      <c r="H6" s="179" t="s">
        <v>76</v>
      </c>
      <c r="I6" s="176" t="s">
        <v>77</v>
      </c>
      <c r="J6" s="177" t="s">
        <v>78</v>
      </c>
      <c r="K6" s="176" t="s">
        <v>79</v>
      </c>
      <c r="L6" s="180" t="s">
        <v>80</v>
      </c>
      <c r="M6" s="175" t="s">
        <v>76</v>
      </c>
      <c r="N6" s="176" t="s">
        <v>77</v>
      </c>
      <c r="O6" s="177" t="s">
        <v>78</v>
      </c>
      <c r="P6" s="176" t="s">
        <v>79</v>
      </c>
      <c r="Q6" s="178" t="s">
        <v>80</v>
      </c>
      <c r="R6" s="469"/>
      <c r="S6" s="471"/>
      <c r="T6" s="459"/>
    </row>
    <row r="7" spans="1:20" ht="16.5">
      <c r="A7" s="181">
        <v>1</v>
      </c>
      <c r="B7" s="155" t="s">
        <v>81</v>
      </c>
      <c r="C7" s="157" t="s">
        <v>82</v>
      </c>
      <c r="D7" s="161">
        <v>1</v>
      </c>
      <c r="E7" s="159">
        <v>455</v>
      </c>
      <c r="F7" s="161">
        <v>3</v>
      </c>
      <c r="G7" s="182">
        <v>9</v>
      </c>
      <c r="H7" s="163" t="s">
        <v>83</v>
      </c>
      <c r="I7" s="161">
        <v>1</v>
      </c>
      <c r="J7" s="159">
        <v>203</v>
      </c>
      <c r="K7" s="161">
        <v>7</v>
      </c>
      <c r="L7" s="183">
        <v>21</v>
      </c>
      <c r="M7" s="165" t="s">
        <v>84</v>
      </c>
      <c r="N7" s="161">
        <v>1</v>
      </c>
      <c r="O7" s="159">
        <v>1165</v>
      </c>
      <c r="P7" s="161">
        <v>2</v>
      </c>
      <c r="Q7" s="182">
        <v>4</v>
      </c>
      <c r="R7" s="184">
        <v>12</v>
      </c>
      <c r="S7" s="185">
        <v>1823</v>
      </c>
      <c r="T7" s="186">
        <v>2</v>
      </c>
    </row>
    <row r="8" spans="1:20" ht="16.5">
      <c r="A8" s="187">
        <v>2</v>
      </c>
      <c r="B8" s="156" t="s">
        <v>116</v>
      </c>
      <c r="C8" s="158" t="s">
        <v>117</v>
      </c>
      <c r="D8" s="162">
        <v>10</v>
      </c>
      <c r="E8" s="160">
        <v>1310</v>
      </c>
      <c r="F8" s="162">
        <v>1</v>
      </c>
      <c r="G8" s="188">
        <v>2</v>
      </c>
      <c r="H8" s="164" t="s">
        <v>118</v>
      </c>
      <c r="I8" s="162">
        <v>10</v>
      </c>
      <c r="J8" s="160">
        <v>61</v>
      </c>
      <c r="K8" s="162">
        <v>9</v>
      </c>
      <c r="L8" s="189">
        <v>27</v>
      </c>
      <c r="M8" s="166" t="s">
        <v>119</v>
      </c>
      <c r="N8" s="162">
        <v>10</v>
      </c>
      <c r="O8" s="160">
        <v>1261</v>
      </c>
      <c r="P8" s="162">
        <v>1</v>
      </c>
      <c r="Q8" s="188">
        <v>3</v>
      </c>
      <c r="R8" s="190">
        <v>11</v>
      </c>
      <c r="S8" s="191">
        <v>2632</v>
      </c>
      <c r="T8" s="192">
        <v>1</v>
      </c>
    </row>
    <row r="9" spans="1:20" ht="16.5">
      <c r="A9" s="187">
        <v>3</v>
      </c>
      <c r="B9" s="156" t="s">
        <v>85</v>
      </c>
      <c r="C9" s="158" t="s">
        <v>86</v>
      </c>
      <c r="D9" s="162">
        <v>2</v>
      </c>
      <c r="E9" s="160">
        <v>442</v>
      </c>
      <c r="F9" s="162">
        <v>4</v>
      </c>
      <c r="G9" s="188">
        <v>12</v>
      </c>
      <c r="H9" s="164" t="s">
        <v>87</v>
      </c>
      <c r="I9" s="162">
        <v>2</v>
      </c>
      <c r="J9" s="160">
        <v>656</v>
      </c>
      <c r="K9" s="162">
        <v>3</v>
      </c>
      <c r="L9" s="189">
        <v>8</v>
      </c>
      <c r="M9" s="166" t="s">
        <v>88</v>
      </c>
      <c r="N9" s="162">
        <v>2</v>
      </c>
      <c r="O9" s="160">
        <v>579</v>
      </c>
      <c r="P9" s="162">
        <v>6</v>
      </c>
      <c r="Q9" s="188">
        <v>16</v>
      </c>
      <c r="R9" s="190">
        <v>13</v>
      </c>
      <c r="S9" s="191">
        <v>1677</v>
      </c>
      <c r="T9" s="192">
        <v>3</v>
      </c>
    </row>
    <row r="10" spans="1:20" ht="16.5">
      <c r="A10" s="187">
        <v>4</v>
      </c>
      <c r="B10" s="156" t="s">
        <v>96</v>
      </c>
      <c r="C10" s="158" t="s">
        <v>97</v>
      </c>
      <c r="D10" s="162">
        <v>5</v>
      </c>
      <c r="E10" s="160">
        <v>837</v>
      </c>
      <c r="F10" s="162">
        <v>2</v>
      </c>
      <c r="G10" s="188">
        <v>6</v>
      </c>
      <c r="H10" s="164" t="s">
        <v>98</v>
      </c>
      <c r="I10" s="162">
        <v>5</v>
      </c>
      <c r="J10" s="160">
        <v>547</v>
      </c>
      <c r="K10" s="162">
        <v>4</v>
      </c>
      <c r="L10" s="189">
        <v>11</v>
      </c>
      <c r="M10" s="166" t="s">
        <v>99</v>
      </c>
      <c r="N10" s="162">
        <v>5</v>
      </c>
      <c r="O10" s="160">
        <v>342</v>
      </c>
      <c r="P10" s="162">
        <v>8</v>
      </c>
      <c r="Q10" s="188">
        <v>22</v>
      </c>
      <c r="R10" s="190">
        <v>14</v>
      </c>
      <c r="S10" s="191">
        <v>1726</v>
      </c>
      <c r="T10" s="192">
        <v>4</v>
      </c>
    </row>
    <row r="11" spans="1:20" ht="16.5">
      <c r="A11" s="187">
        <v>5</v>
      </c>
      <c r="B11" s="156" t="s">
        <v>89</v>
      </c>
      <c r="C11" s="158" t="s">
        <v>90</v>
      </c>
      <c r="D11" s="162">
        <v>3</v>
      </c>
      <c r="E11" s="160">
        <v>205</v>
      </c>
      <c r="F11" s="162">
        <v>8</v>
      </c>
      <c r="G11" s="188">
        <v>23</v>
      </c>
      <c r="H11" s="164" t="s">
        <v>91</v>
      </c>
      <c r="I11" s="162">
        <v>3</v>
      </c>
      <c r="J11" s="160">
        <v>1123</v>
      </c>
      <c r="K11" s="162">
        <v>2</v>
      </c>
      <c r="L11" s="189">
        <v>5</v>
      </c>
      <c r="M11" s="166" t="s">
        <v>92</v>
      </c>
      <c r="N11" s="162">
        <v>3</v>
      </c>
      <c r="O11" s="160">
        <v>648</v>
      </c>
      <c r="P11" s="162">
        <v>5</v>
      </c>
      <c r="Q11" s="188">
        <v>13</v>
      </c>
      <c r="R11" s="190">
        <v>15</v>
      </c>
      <c r="S11" s="191">
        <v>1976</v>
      </c>
      <c r="T11" s="192">
        <v>5</v>
      </c>
    </row>
    <row r="12" spans="1:20" ht="16.5">
      <c r="A12" s="187">
        <v>6</v>
      </c>
      <c r="B12" s="156" t="s">
        <v>104</v>
      </c>
      <c r="C12" s="158" t="s">
        <v>105</v>
      </c>
      <c r="D12" s="162">
        <v>7</v>
      </c>
      <c r="E12" s="160">
        <v>349</v>
      </c>
      <c r="F12" s="162">
        <v>6</v>
      </c>
      <c r="G12" s="188">
        <v>17</v>
      </c>
      <c r="H12" s="164" t="s">
        <v>106</v>
      </c>
      <c r="I12" s="162">
        <v>7</v>
      </c>
      <c r="J12" s="160">
        <v>301</v>
      </c>
      <c r="K12" s="162">
        <v>6</v>
      </c>
      <c r="L12" s="189">
        <v>18</v>
      </c>
      <c r="M12" s="166" t="s">
        <v>107</v>
      </c>
      <c r="N12" s="162">
        <v>7</v>
      </c>
      <c r="O12" s="160">
        <v>807</v>
      </c>
      <c r="P12" s="162">
        <v>3</v>
      </c>
      <c r="Q12" s="188">
        <v>7</v>
      </c>
      <c r="R12" s="190">
        <v>15</v>
      </c>
      <c r="S12" s="191">
        <v>1457</v>
      </c>
      <c r="T12" s="192">
        <v>6</v>
      </c>
    </row>
    <row r="13" spans="1:20" ht="16.5">
      <c r="A13" s="187">
        <v>7</v>
      </c>
      <c r="B13" s="156" t="s">
        <v>108</v>
      </c>
      <c r="C13" s="158" t="s">
        <v>109</v>
      </c>
      <c r="D13" s="162">
        <v>8</v>
      </c>
      <c r="E13" s="160">
        <v>421</v>
      </c>
      <c r="F13" s="162">
        <v>5</v>
      </c>
      <c r="G13" s="188">
        <v>14</v>
      </c>
      <c r="H13" s="164" t="s">
        <v>110</v>
      </c>
      <c r="I13" s="162">
        <v>8</v>
      </c>
      <c r="J13" s="160">
        <v>130</v>
      </c>
      <c r="K13" s="162">
        <v>8</v>
      </c>
      <c r="L13" s="189">
        <v>24</v>
      </c>
      <c r="M13" s="166" t="s">
        <v>111</v>
      </c>
      <c r="N13" s="162">
        <v>8</v>
      </c>
      <c r="O13" s="160">
        <v>802</v>
      </c>
      <c r="P13" s="162">
        <v>4</v>
      </c>
      <c r="Q13" s="188">
        <v>10</v>
      </c>
      <c r="R13" s="190">
        <v>17</v>
      </c>
      <c r="S13" s="191">
        <v>1353</v>
      </c>
      <c r="T13" s="192">
        <v>7</v>
      </c>
    </row>
    <row r="14" spans="1:20" ht="16.5">
      <c r="A14" s="187">
        <v>8</v>
      </c>
      <c r="B14" s="156" t="s">
        <v>100</v>
      </c>
      <c r="C14" s="158" t="s">
        <v>101</v>
      </c>
      <c r="D14" s="162">
        <v>6</v>
      </c>
      <c r="E14" s="160">
        <v>297</v>
      </c>
      <c r="F14" s="162">
        <v>7</v>
      </c>
      <c r="G14" s="188">
        <v>20</v>
      </c>
      <c r="H14" s="164" t="s">
        <v>102</v>
      </c>
      <c r="I14" s="162">
        <v>6</v>
      </c>
      <c r="J14" s="160">
        <v>396</v>
      </c>
      <c r="K14" s="162">
        <v>5</v>
      </c>
      <c r="L14" s="189">
        <v>15</v>
      </c>
      <c r="M14" s="166" t="s">
        <v>103</v>
      </c>
      <c r="N14" s="162">
        <v>6</v>
      </c>
      <c r="O14" s="160">
        <v>487</v>
      </c>
      <c r="P14" s="162">
        <v>7</v>
      </c>
      <c r="Q14" s="188">
        <v>19</v>
      </c>
      <c r="R14" s="190">
        <v>19</v>
      </c>
      <c r="S14" s="191">
        <v>1180</v>
      </c>
      <c r="T14" s="192">
        <v>8</v>
      </c>
    </row>
    <row r="15" spans="1:20" ht="16.5">
      <c r="A15" s="187">
        <v>9</v>
      </c>
      <c r="B15" s="156" t="s">
        <v>112</v>
      </c>
      <c r="C15" s="158" t="s">
        <v>113</v>
      </c>
      <c r="D15" s="162">
        <v>9</v>
      </c>
      <c r="E15" s="160">
        <v>85</v>
      </c>
      <c r="F15" s="162">
        <v>10</v>
      </c>
      <c r="G15" s="188">
        <v>28</v>
      </c>
      <c r="H15" s="164" t="s">
        <v>114</v>
      </c>
      <c r="I15" s="162">
        <v>9</v>
      </c>
      <c r="J15" s="160">
        <v>1699</v>
      </c>
      <c r="K15" s="162">
        <v>1</v>
      </c>
      <c r="L15" s="189">
        <v>1</v>
      </c>
      <c r="M15" s="166" t="s">
        <v>115</v>
      </c>
      <c r="N15" s="162">
        <v>9</v>
      </c>
      <c r="O15" s="160">
        <v>37</v>
      </c>
      <c r="P15" s="162">
        <v>10</v>
      </c>
      <c r="Q15" s="188">
        <v>29</v>
      </c>
      <c r="R15" s="190">
        <v>21</v>
      </c>
      <c r="S15" s="191">
        <v>1821</v>
      </c>
      <c r="T15" s="192">
        <v>9</v>
      </c>
    </row>
    <row r="16" spans="1:20" ht="16.5">
      <c r="A16" s="187">
        <v>10</v>
      </c>
      <c r="B16" s="156" t="s">
        <v>25</v>
      </c>
      <c r="C16" s="158" t="s">
        <v>93</v>
      </c>
      <c r="D16" s="162">
        <v>4</v>
      </c>
      <c r="E16" s="160">
        <v>90</v>
      </c>
      <c r="F16" s="162">
        <v>9</v>
      </c>
      <c r="G16" s="188">
        <v>26</v>
      </c>
      <c r="H16" s="164" t="s">
        <v>94</v>
      </c>
      <c r="I16" s="162">
        <v>4</v>
      </c>
      <c r="J16" s="160">
        <v>0</v>
      </c>
      <c r="K16" s="162">
        <v>10</v>
      </c>
      <c r="L16" s="189">
        <v>30</v>
      </c>
      <c r="M16" s="166" t="s">
        <v>95</v>
      </c>
      <c r="N16" s="162">
        <v>4</v>
      </c>
      <c r="O16" s="160">
        <v>232</v>
      </c>
      <c r="P16" s="162">
        <v>9</v>
      </c>
      <c r="Q16" s="188">
        <v>25</v>
      </c>
      <c r="R16" s="190">
        <v>28</v>
      </c>
      <c r="S16" s="191">
        <v>322</v>
      </c>
      <c r="T16" s="192">
        <v>10</v>
      </c>
    </row>
    <row r="17" spans="1:20" ht="16.5">
      <c r="A17" s="187" t="s">
        <v>20</v>
      </c>
      <c r="B17" s="156" t="s">
        <v>20</v>
      </c>
      <c r="C17" s="158" t="s">
        <v>20</v>
      </c>
      <c r="D17" s="162" t="s">
        <v>20</v>
      </c>
      <c r="E17" s="160" t="s">
        <v>20</v>
      </c>
      <c r="F17" s="162" t="s">
        <v>20</v>
      </c>
      <c r="G17" s="188" t="s">
        <v>20</v>
      </c>
      <c r="H17" s="164" t="s">
        <v>20</v>
      </c>
      <c r="I17" s="162" t="s">
        <v>20</v>
      </c>
      <c r="J17" s="160" t="s">
        <v>20</v>
      </c>
      <c r="K17" s="162" t="s">
        <v>20</v>
      </c>
      <c r="L17" s="189" t="s">
        <v>20</v>
      </c>
      <c r="M17" s="166" t="s">
        <v>20</v>
      </c>
      <c r="N17" s="162" t="s">
        <v>20</v>
      </c>
      <c r="O17" s="160" t="s">
        <v>20</v>
      </c>
      <c r="P17" s="162" t="s">
        <v>20</v>
      </c>
      <c r="Q17" s="188" t="s">
        <v>20</v>
      </c>
      <c r="R17" s="190" t="s">
        <v>20</v>
      </c>
      <c r="S17" s="191" t="s">
        <v>20</v>
      </c>
      <c r="T17" s="192" t="s">
        <v>20</v>
      </c>
    </row>
    <row r="19" spans="1:20" ht="20.25">
      <c r="A19" s="169"/>
      <c r="B19" s="169"/>
      <c r="C19" s="170"/>
      <c r="D19" s="170"/>
      <c r="E19" s="170"/>
      <c r="F19" s="170"/>
      <c r="G19" s="170"/>
      <c r="H19" s="171" t="s">
        <v>61</v>
      </c>
      <c r="I19" s="171"/>
      <c r="J19" s="172"/>
      <c r="K19" s="172"/>
      <c r="L19" s="170"/>
      <c r="M19" s="170"/>
      <c r="N19" s="170"/>
      <c r="O19" s="170"/>
      <c r="P19" s="170"/>
      <c r="Q19" s="170"/>
      <c r="R19" s="170"/>
      <c r="S19" s="170"/>
      <c r="T19" s="170"/>
    </row>
    <row r="20" spans="1:20" ht="20.25">
      <c r="A20" s="173"/>
      <c r="B20" s="173"/>
      <c r="C20" s="174"/>
      <c r="D20" s="170"/>
      <c r="E20" s="170"/>
      <c r="F20" s="170"/>
      <c r="G20" s="170"/>
      <c r="H20" s="171" t="s">
        <v>142</v>
      </c>
      <c r="I20" s="171"/>
      <c r="J20" s="172"/>
      <c r="K20" s="172"/>
      <c r="L20" s="170"/>
      <c r="M20" s="170"/>
      <c r="N20" s="170"/>
      <c r="O20" s="170"/>
      <c r="P20" s="170"/>
      <c r="Q20" s="170"/>
      <c r="R20" s="170"/>
      <c r="S20" s="170"/>
      <c r="T20" s="170"/>
    </row>
    <row r="21" spans="1:20" ht="20.25">
      <c r="A21" s="472" t="s">
        <v>120</v>
      </c>
      <c r="B21" s="472"/>
      <c r="C21" s="472"/>
      <c r="D21" s="473" t="s">
        <v>63</v>
      </c>
      <c r="E21" s="473"/>
      <c r="F21" s="473"/>
      <c r="G21" s="170"/>
      <c r="H21" s="170"/>
      <c r="I21" s="170"/>
      <c r="J21" s="170"/>
      <c r="K21" s="170"/>
      <c r="L21" s="170"/>
      <c r="M21" s="170"/>
      <c r="N21" s="474" t="s">
        <v>143</v>
      </c>
      <c r="O21" s="474"/>
      <c r="P21" s="474"/>
      <c r="Q21" s="474"/>
      <c r="R21" s="474"/>
      <c r="S21" s="474"/>
      <c r="T21" s="474"/>
    </row>
    <row r="22" spans="1:20" ht="16.5" thickBot="1">
      <c r="A22" s="460" t="s">
        <v>65</v>
      </c>
      <c r="B22" s="460"/>
      <c r="C22" s="460"/>
      <c r="D22" s="460" t="s">
        <v>66</v>
      </c>
      <c r="E22" s="460"/>
      <c r="F22" s="460"/>
      <c r="G22" s="170"/>
      <c r="H22" s="170"/>
      <c r="I22" s="170"/>
      <c r="J22" s="174"/>
      <c r="K22" s="170"/>
      <c r="L22" s="170"/>
      <c r="M22" s="170"/>
      <c r="N22" s="460" t="s">
        <v>67</v>
      </c>
      <c r="O22" s="460"/>
      <c r="P22" s="460"/>
      <c r="Q22" s="460"/>
      <c r="R22" s="460"/>
      <c r="S22" s="460"/>
      <c r="T22" s="460"/>
    </row>
    <row r="23" spans="1:20" ht="18.75" thickBot="1">
      <c r="A23" s="461" t="s">
        <v>68</v>
      </c>
      <c r="B23" s="463" t="s">
        <v>69</v>
      </c>
      <c r="C23" s="465" t="s">
        <v>70</v>
      </c>
      <c r="D23" s="466"/>
      <c r="E23" s="466"/>
      <c r="F23" s="466"/>
      <c r="G23" s="467"/>
      <c r="H23" s="465" t="s">
        <v>71</v>
      </c>
      <c r="I23" s="466"/>
      <c r="J23" s="466"/>
      <c r="K23" s="466"/>
      <c r="L23" s="467"/>
      <c r="M23" s="465" t="s">
        <v>72</v>
      </c>
      <c r="N23" s="466"/>
      <c r="O23" s="466"/>
      <c r="P23" s="466"/>
      <c r="Q23" s="467"/>
      <c r="R23" s="468" t="s">
        <v>73</v>
      </c>
      <c r="S23" s="470" t="s">
        <v>74</v>
      </c>
      <c r="T23" s="458" t="s">
        <v>75</v>
      </c>
    </row>
    <row r="24" spans="1:20" ht="117.75" thickBot="1">
      <c r="A24" s="462"/>
      <c r="B24" s="464"/>
      <c r="C24" s="175" t="s">
        <v>76</v>
      </c>
      <c r="D24" s="176" t="s">
        <v>77</v>
      </c>
      <c r="E24" s="177" t="s">
        <v>78</v>
      </c>
      <c r="F24" s="176" t="s">
        <v>79</v>
      </c>
      <c r="G24" s="178" t="s">
        <v>80</v>
      </c>
      <c r="H24" s="179" t="s">
        <v>76</v>
      </c>
      <c r="I24" s="176" t="s">
        <v>77</v>
      </c>
      <c r="J24" s="177" t="s">
        <v>78</v>
      </c>
      <c r="K24" s="176" t="s">
        <v>79</v>
      </c>
      <c r="L24" s="180" t="s">
        <v>80</v>
      </c>
      <c r="M24" s="175" t="s">
        <v>76</v>
      </c>
      <c r="N24" s="176" t="s">
        <v>77</v>
      </c>
      <c r="O24" s="177" t="s">
        <v>78</v>
      </c>
      <c r="P24" s="176" t="s">
        <v>79</v>
      </c>
      <c r="Q24" s="178" t="s">
        <v>80</v>
      </c>
      <c r="R24" s="469"/>
      <c r="S24" s="471"/>
      <c r="T24" s="459"/>
    </row>
    <row r="25" spans="1:20" ht="16.5">
      <c r="A25" s="181">
        <v>1</v>
      </c>
      <c r="B25" s="155" t="s">
        <v>121</v>
      </c>
      <c r="C25" s="157" t="s">
        <v>122</v>
      </c>
      <c r="D25" s="161">
        <v>1</v>
      </c>
      <c r="E25" s="159">
        <v>3405</v>
      </c>
      <c r="F25" s="161">
        <v>1</v>
      </c>
      <c r="G25" s="182">
        <v>1</v>
      </c>
      <c r="H25" s="163" t="s">
        <v>123</v>
      </c>
      <c r="I25" s="161">
        <v>1</v>
      </c>
      <c r="J25" s="159">
        <v>520</v>
      </c>
      <c r="K25" s="161">
        <v>5</v>
      </c>
      <c r="L25" s="183">
        <v>14</v>
      </c>
      <c r="M25" s="165" t="s">
        <v>124</v>
      </c>
      <c r="N25" s="161">
        <v>1</v>
      </c>
      <c r="O25" s="159">
        <v>967</v>
      </c>
      <c r="P25" s="161">
        <v>5</v>
      </c>
      <c r="Q25" s="182">
        <v>13</v>
      </c>
      <c r="R25" s="184">
        <v>11</v>
      </c>
      <c r="S25" s="185">
        <v>4892</v>
      </c>
      <c r="T25" s="186">
        <v>5</v>
      </c>
    </row>
    <row r="26" spans="1:20" ht="16.5">
      <c r="A26" s="187">
        <v>2</v>
      </c>
      <c r="B26" s="156" t="s">
        <v>125</v>
      </c>
      <c r="C26" s="158" t="s">
        <v>126</v>
      </c>
      <c r="D26" s="162">
        <v>2</v>
      </c>
      <c r="E26" s="160">
        <v>594</v>
      </c>
      <c r="F26" s="162">
        <v>3</v>
      </c>
      <c r="G26" s="188">
        <v>9</v>
      </c>
      <c r="H26" s="164" t="s">
        <v>127</v>
      </c>
      <c r="I26" s="162">
        <v>2</v>
      </c>
      <c r="J26" s="160">
        <v>1940</v>
      </c>
      <c r="K26" s="162">
        <v>1</v>
      </c>
      <c r="L26" s="189">
        <v>3</v>
      </c>
      <c r="M26" s="166" t="s">
        <v>128</v>
      </c>
      <c r="N26" s="162">
        <v>2</v>
      </c>
      <c r="O26" s="160">
        <v>1819</v>
      </c>
      <c r="P26" s="162">
        <v>3</v>
      </c>
      <c r="Q26" s="188">
        <v>7</v>
      </c>
      <c r="R26" s="190">
        <v>7</v>
      </c>
      <c r="S26" s="191">
        <v>4353</v>
      </c>
      <c r="T26" s="192">
        <v>1</v>
      </c>
    </row>
    <row r="27" spans="1:20" ht="16.5">
      <c r="A27" s="187">
        <v>3</v>
      </c>
      <c r="B27" s="156" t="s">
        <v>133</v>
      </c>
      <c r="C27" s="158" t="s">
        <v>134</v>
      </c>
      <c r="D27" s="162">
        <v>4</v>
      </c>
      <c r="E27" s="160">
        <v>401</v>
      </c>
      <c r="F27" s="162">
        <v>4</v>
      </c>
      <c r="G27" s="188">
        <v>12</v>
      </c>
      <c r="H27" s="164" t="s">
        <v>135</v>
      </c>
      <c r="I27" s="162">
        <v>4</v>
      </c>
      <c r="J27" s="160">
        <v>771</v>
      </c>
      <c r="K27" s="162">
        <v>3</v>
      </c>
      <c r="L27" s="189">
        <v>8</v>
      </c>
      <c r="M27" s="166" t="s">
        <v>136</v>
      </c>
      <c r="N27" s="162">
        <v>4</v>
      </c>
      <c r="O27" s="160">
        <v>3218</v>
      </c>
      <c r="P27" s="162">
        <v>1</v>
      </c>
      <c r="Q27" s="188">
        <v>2</v>
      </c>
      <c r="R27" s="190">
        <v>8</v>
      </c>
      <c r="S27" s="191">
        <v>4390</v>
      </c>
      <c r="T27" s="192">
        <v>2</v>
      </c>
    </row>
    <row r="28" spans="1:20" ht="16.5">
      <c r="A28" s="187">
        <v>4</v>
      </c>
      <c r="B28" s="156" t="s">
        <v>137</v>
      </c>
      <c r="C28" s="158" t="s">
        <v>138</v>
      </c>
      <c r="D28" s="162">
        <v>5</v>
      </c>
      <c r="E28" s="160">
        <v>231</v>
      </c>
      <c r="F28" s="162">
        <v>5</v>
      </c>
      <c r="G28" s="188">
        <v>15</v>
      </c>
      <c r="H28" s="164" t="s">
        <v>139</v>
      </c>
      <c r="I28" s="162">
        <v>5</v>
      </c>
      <c r="J28" s="160">
        <v>1331</v>
      </c>
      <c r="K28" s="162">
        <v>2</v>
      </c>
      <c r="L28" s="189">
        <v>6</v>
      </c>
      <c r="M28" s="166" t="s">
        <v>140</v>
      </c>
      <c r="N28" s="162">
        <v>5</v>
      </c>
      <c r="O28" s="160">
        <v>2407</v>
      </c>
      <c r="P28" s="162">
        <v>2</v>
      </c>
      <c r="Q28" s="188">
        <v>4</v>
      </c>
      <c r="R28" s="190">
        <v>9</v>
      </c>
      <c r="S28" s="191">
        <v>3969</v>
      </c>
      <c r="T28" s="192">
        <v>3</v>
      </c>
    </row>
    <row r="29" spans="1:20" ht="16.5">
      <c r="A29" s="187">
        <v>5</v>
      </c>
      <c r="B29" s="156" t="s">
        <v>129</v>
      </c>
      <c r="C29" s="158" t="s">
        <v>130</v>
      </c>
      <c r="D29" s="162">
        <v>3</v>
      </c>
      <c r="E29" s="160">
        <v>2026</v>
      </c>
      <c r="F29" s="162">
        <v>2</v>
      </c>
      <c r="G29" s="188">
        <v>5</v>
      </c>
      <c r="H29" s="164" t="s">
        <v>131</v>
      </c>
      <c r="I29" s="162">
        <v>3</v>
      </c>
      <c r="J29" s="160">
        <v>655</v>
      </c>
      <c r="K29" s="162">
        <v>4</v>
      </c>
      <c r="L29" s="189">
        <v>11</v>
      </c>
      <c r="M29" s="166" t="s">
        <v>132</v>
      </c>
      <c r="N29" s="162">
        <v>3</v>
      </c>
      <c r="O29" s="160">
        <v>1235</v>
      </c>
      <c r="P29" s="162">
        <v>4</v>
      </c>
      <c r="Q29" s="188">
        <v>10</v>
      </c>
      <c r="R29" s="190">
        <v>10</v>
      </c>
      <c r="S29" s="191">
        <v>3916</v>
      </c>
      <c r="T29" s="192">
        <v>4</v>
      </c>
    </row>
    <row r="30" spans="1:20" ht="16.5">
      <c r="A30" s="187" t="s">
        <v>20</v>
      </c>
      <c r="B30" s="156" t="s">
        <v>20</v>
      </c>
      <c r="C30" s="158" t="s">
        <v>20</v>
      </c>
      <c r="D30" s="162" t="s">
        <v>20</v>
      </c>
      <c r="E30" s="160" t="s">
        <v>20</v>
      </c>
      <c r="F30" s="162" t="s">
        <v>20</v>
      </c>
      <c r="G30" s="188" t="s">
        <v>20</v>
      </c>
      <c r="H30" s="164" t="s">
        <v>20</v>
      </c>
      <c r="I30" s="162" t="s">
        <v>20</v>
      </c>
      <c r="J30" s="160" t="s">
        <v>20</v>
      </c>
      <c r="K30" s="162" t="s">
        <v>20</v>
      </c>
      <c r="L30" s="189" t="s">
        <v>20</v>
      </c>
      <c r="M30" s="166" t="s">
        <v>20</v>
      </c>
      <c r="N30" s="162" t="s">
        <v>20</v>
      </c>
      <c r="O30" s="160" t="s">
        <v>20</v>
      </c>
      <c r="P30" s="162" t="s">
        <v>20</v>
      </c>
      <c r="Q30" s="188" t="s">
        <v>20</v>
      </c>
      <c r="R30" s="190" t="s">
        <v>20</v>
      </c>
      <c r="S30" s="191" t="s">
        <v>20</v>
      </c>
      <c r="T30" s="192" t="s">
        <v>20</v>
      </c>
    </row>
    <row r="31" spans="1:20" ht="16.5">
      <c r="A31" s="187" t="s">
        <v>20</v>
      </c>
      <c r="B31" s="156" t="s">
        <v>20</v>
      </c>
      <c r="C31" s="158" t="s">
        <v>20</v>
      </c>
      <c r="D31" s="162" t="s">
        <v>20</v>
      </c>
      <c r="E31" s="160" t="s">
        <v>20</v>
      </c>
      <c r="F31" s="162" t="s">
        <v>20</v>
      </c>
      <c r="G31" s="188" t="s">
        <v>20</v>
      </c>
      <c r="H31" s="164" t="s">
        <v>20</v>
      </c>
      <c r="I31" s="162" t="s">
        <v>20</v>
      </c>
      <c r="J31" s="160" t="s">
        <v>20</v>
      </c>
      <c r="K31" s="162" t="s">
        <v>20</v>
      </c>
      <c r="L31" s="189" t="s">
        <v>20</v>
      </c>
      <c r="M31" s="166" t="s">
        <v>20</v>
      </c>
      <c r="N31" s="162" t="s">
        <v>20</v>
      </c>
      <c r="O31" s="160" t="s">
        <v>20</v>
      </c>
      <c r="P31" s="162" t="s">
        <v>20</v>
      </c>
      <c r="Q31" s="188" t="s">
        <v>20</v>
      </c>
      <c r="R31" s="190" t="s">
        <v>20</v>
      </c>
      <c r="S31" s="191" t="s">
        <v>20</v>
      </c>
      <c r="T31" s="192" t="s">
        <v>20</v>
      </c>
    </row>
    <row r="32" spans="1:20" ht="16.5">
      <c r="A32" s="187" t="s">
        <v>20</v>
      </c>
      <c r="B32" s="156" t="s">
        <v>20</v>
      </c>
      <c r="C32" s="158" t="s">
        <v>20</v>
      </c>
      <c r="D32" s="162" t="s">
        <v>20</v>
      </c>
      <c r="E32" s="160" t="s">
        <v>20</v>
      </c>
      <c r="F32" s="162" t="s">
        <v>20</v>
      </c>
      <c r="G32" s="188" t="s">
        <v>20</v>
      </c>
      <c r="H32" s="164" t="s">
        <v>20</v>
      </c>
      <c r="I32" s="162" t="s">
        <v>20</v>
      </c>
      <c r="J32" s="160" t="s">
        <v>20</v>
      </c>
      <c r="K32" s="162" t="s">
        <v>20</v>
      </c>
      <c r="L32" s="189" t="s">
        <v>20</v>
      </c>
      <c r="M32" s="166" t="s">
        <v>20</v>
      </c>
      <c r="N32" s="162" t="s">
        <v>20</v>
      </c>
      <c r="O32" s="160" t="s">
        <v>20</v>
      </c>
      <c r="P32" s="162" t="s">
        <v>20</v>
      </c>
      <c r="Q32" s="188" t="s">
        <v>20</v>
      </c>
      <c r="R32" s="190" t="s">
        <v>20</v>
      </c>
      <c r="S32" s="191" t="s">
        <v>20</v>
      </c>
      <c r="T32" s="192" t="s">
        <v>20</v>
      </c>
    </row>
  </sheetData>
  <sheetProtection/>
  <mergeCells count="28">
    <mergeCell ref="C5:G5"/>
    <mergeCell ref="H5:L5"/>
    <mergeCell ref="A3:C3"/>
    <mergeCell ref="D3:F3"/>
    <mergeCell ref="N3:T3"/>
    <mergeCell ref="A4:C4"/>
    <mergeCell ref="D4:F4"/>
    <mergeCell ref="N4:T4"/>
    <mergeCell ref="S23:S24"/>
    <mergeCell ref="M5:Q5"/>
    <mergeCell ref="R5:R6"/>
    <mergeCell ref="S5:S6"/>
    <mergeCell ref="T5:T6"/>
    <mergeCell ref="A21:C21"/>
    <mergeCell ref="D21:F21"/>
    <mergeCell ref="N21:T21"/>
    <mergeCell ref="A5:A6"/>
    <mergeCell ref="B5:B6"/>
    <mergeCell ref="T23:T24"/>
    <mergeCell ref="A22:C22"/>
    <mergeCell ref="D22:F22"/>
    <mergeCell ref="N22:T22"/>
    <mergeCell ref="A23:A24"/>
    <mergeCell ref="B23:B24"/>
    <mergeCell ref="C23:G23"/>
    <mergeCell ref="H23:L23"/>
    <mergeCell ref="M23:Q23"/>
    <mergeCell ref="R23:R2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42">
      <selection activeCell="D146" sqref="D146"/>
    </sheetView>
  </sheetViews>
  <sheetFormatPr defaultColWidth="9.00390625" defaultRowHeight="15.75"/>
  <cols>
    <col min="1" max="1" width="4.50390625" style="0" customWidth="1"/>
    <col min="2" max="2" width="17.50390625" style="0" customWidth="1"/>
    <col min="3" max="3" width="7.50390625" style="0" customWidth="1"/>
    <col min="4" max="4" width="10.25390625" style="0" customWidth="1"/>
    <col min="5" max="5" width="7.75390625" style="0" customWidth="1"/>
    <col min="6" max="6" width="7.50390625" style="0" customWidth="1"/>
    <col min="7" max="7" width="3.75390625" style="0" customWidth="1"/>
    <col min="8" max="9" width="3.875" style="0" customWidth="1"/>
    <col min="10" max="10" width="4.625" style="0" customWidth="1"/>
    <col min="11" max="11" width="17.50390625" style="0" customWidth="1"/>
    <col min="12" max="12" width="7.50390625" style="0" customWidth="1"/>
    <col min="13" max="13" width="10.125" style="0" customWidth="1"/>
    <col min="14" max="14" width="7.75390625" style="0" customWidth="1"/>
    <col min="15" max="15" width="7.50390625" style="0" customWidth="1"/>
    <col min="16" max="17" width="3.875" style="0" customWidth="1"/>
  </cols>
  <sheetData>
    <row r="1" spans="1:17" ht="26.25">
      <c r="A1" s="234" t="s">
        <v>183</v>
      </c>
      <c r="B1" s="235"/>
      <c r="C1" s="236"/>
      <c r="D1" s="235"/>
      <c r="E1" s="237"/>
      <c r="F1" s="236"/>
      <c r="G1" s="238"/>
      <c r="H1" s="236"/>
      <c r="I1" s="239" t="s">
        <v>184</v>
      </c>
      <c r="J1" s="235"/>
      <c r="K1" s="235"/>
      <c r="L1" s="235"/>
      <c r="M1" s="240" t="s">
        <v>185</v>
      </c>
      <c r="N1" s="237"/>
      <c r="O1" s="235"/>
      <c r="P1" s="241"/>
      <c r="Q1" s="235"/>
    </row>
    <row r="2" spans="1:17" ht="18">
      <c r="A2" s="242" t="s">
        <v>186</v>
      </c>
      <c r="B2" s="240"/>
      <c r="C2" s="243"/>
      <c r="D2" s="243" t="s">
        <v>187</v>
      </c>
      <c r="E2" s="237"/>
      <c r="F2" s="243"/>
      <c r="G2" s="244"/>
      <c r="H2" s="242" t="s">
        <v>188</v>
      </c>
      <c r="I2" s="240"/>
      <c r="J2" s="240" t="s">
        <v>189</v>
      </c>
      <c r="K2" s="240"/>
      <c r="L2" s="240"/>
      <c r="M2" s="240"/>
      <c r="N2" s="237" t="s">
        <v>190</v>
      </c>
      <c r="O2" s="245" t="s">
        <v>63</v>
      </c>
      <c r="P2" s="240"/>
      <c r="Q2" s="240"/>
    </row>
    <row r="3" spans="1:17" ht="16.5" thickBot="1">
      <c r="A3" s="246"/>
      <c r="B3" s="247"/>
      <c r="C3" s="246"/>
      <c r="D3" s="247"/>
      <c r="E3" s="248"/>
      <c r="F3" s="246"/>
      <c r="G3" s="249"/>
      <c r="H3" s="246"/>
      <c r="I3" s="250"/>
      <c r="J3" s="247"/>
      <c r="K3" s="247"/>
      <c r="L3" s="247"/>
      <c r="M3" s="247"/>
      <c r="N3" s="248"/>
      <c r="O3" s="247"/>
      <c r="P3" s="251"/>
      <c r="Q3" s="247"/>
    </row>
    <row r="4" spans="1:17" ht="48" thickBot="1">
      <c r="A4" s="252" t="s">
        <v>68</v>
      </c>
      <c r="B4" s="253" t="s">
        <v>5</v>
      </c>
      <c r="C4" s="253" t="s">
        <v>77</v>
      </c>
      <c r="D4" s="253" t="s">
        <v>191</v>
      </c>
      <c r="E4" s="254" t="s">
        <v>79</v>
      </c>
      <c r="F4" s="253" t="s">
        <v>192</v>
      </c>
      <c r="G4" s="484" t="s">
        <v>193</v>
      </c>
      <c r="H4" s="485"/>
      <c r="I4" s="255"/>
      <c r="J4" s="252" t="s">
        <v>68</v>
      </c>
      <c r="K4" s="253" t="s">
        <v>5</v>
      </c>
      <c r="L4" s="253" t="s">
        <v>77</v>
      </c>
      <c r="M4" s="253" t="s">
        <v>191</v>
      </c>
      <c r="N4" s="254" t="s">
        <v>79</v>
      </c>
      <c r="O4" s="253" t="s">
        <v>192</v>
      </c>
      <c r="P4" s="484" t="s">
        <v>193</v>
      </c>
      <c r="Q4" s="485"/>
    </row>
    <row r="5" spans="1:17" ht="16.5" thickBot="1">
      <c r="A5" s="246"/>
      <c r="B5" s="247"/>
      <c r="C5" s="246"/>
      <c r="D5" s="247"/>
      <c r="E5" s="248"/>
      <c r="F5" s="246"/>
      <c r="G5" s="249"/>
      <c r="H5" s="246"/>
      <c r="I5" s="247"/>
      <c r="J5" s="246"/>
      <c r="K5" s="247"/>
      <c r="L5" s="246"/>
      <c r="M5" s="247"/>
      <c r="N5" s="248"/>
      <c r="O5" s="246"/>
      <c r="P5" s="249"/>
      <c r="Q5" s="246"/>
    </row>
    <row r="6" spans="1:17" ht="15.75">
      <c r="A6" s="256">
        <v>37</v>
      </c>
      <c r="B6" s="257" t="s">
        <v>194</v>
      </c>
      <c r="C6" s="258">
        <v>13</v>
      </c>
      <c r="D6" s="259">
        <v>1711</v>
      </c>
      <c r="E6" s="260">
        <v>4</v>
      </c>
      <c r="F6" s="261">
        <v>10</v>
      </c>
      <c r="G6" s="475">
        <v>1</v>
      </c>
      <c r="H6" s="476"/>
      <c r="I6" s="262"/>
      <c r="J6" s="256">
        <v>34</v>
      </c>
      <c r="K6" s="257" t="s">
        <v>195</v>
      </c>
      <c r="L6" s="258">
        <v>12</v>
      </c>
      <c r="M6" s="259">
        <v>907</v>
      </c>
      <c r="N6" s="260">
        <v>12</v>
      </c>
      <c r="O6" s="261">
        <v>34</v>
      </c>
      <c r="P6" s="475">
        <v>11</v>
      </c>
      <c r="Q6" s="476"/>
    </row>
    <row r="7" spans="1:17" ht="15.75">
      <c r="A7" s="263">
        <v>38</v>
      </c>
      <c r="B7" s="264" t="s">
        <v>196</v>
      </c>
      <c r="C7" s="265">
        <v>13</v>
      </c>
      <c r="D7" s="266">
        <v>1856</v>
      </c>
      <c r="E7" s="267">
        <v>1</v>
      </c>
      <c r="F7" s="268">
        <v>3</v>
      </c>
      <c r="G7" s="477"/>
      <c r="H7" s="478"/>
      <c r="I7" s="262"/>
      <c r="J7" s="263">
        <v>35</v>
      </c>
      <c r="K7" s="264" t="s">
        <v>197</v>
      </c>
      <c r="L7" s="265">
        <v>12</v>
      </c>
      <c r="M7" s="266">
        <v>655</v>
      </c>
      <c r="N7" s="267">
        <v>10</v>
      </c>
      <c r="O7" s="268">
        <v>30</v>
      </c>
      <c r="P7" s="477"/>
      <c r="Q7" s="478"/>
    </row>
    <row r="8" spans="1:17" ht="15.75">
      <c r="A8" s="263">
        <v>39</v>
      </c>
      <c r="B8" s="264" t="s">
        <v>198</v>
      </c>
      <c r="C8" s="265">
        <v>13</v>
      </c>
      <c r="D8" s="266">
        <v>1639</v>
      </c>
      <c r="E8" s="267">
        <v>3</v>
      </c>
      <c r="F8" s="268">
        <v>8</v>
      </c>
      <c r="G8" s="477"/>
      <c r="H8" s="478"/>
      <c r="I8" s="262"/>
      <c r="J8" s="263">
        <v>36</v>
      </c>
      <c r="K8" s="264" t="s">
        <v>199</v>
      </c>
      <c r="L8" s="265">
        <v>12</v>
      </c>
      <c r="M8" s="266">
        <v>1071</v>
      </c>
      <c r="N8" s="267">
        <v>7</v>
      </c>
      <c r="O8" s="268">
        <v>20</v>
      </c>
      <c r="P8" s="477"/>
      <c r="Q8" s="478"/>
    </row>
    <row r="9" spans="1:17" ht="15.75">
      <c r="A9" s="263"/>
      <c r="B9" s="266"/>
      <c r="C9" s="265"/>
      <c r="D9" s="266"/>
      <c r="E9" s="267"/>
      <c r="F9" s="268"/>
      <c r="G9" s="477"/>
      <c r="H9" s="478"/>
      <c r="I9" s="262"/>
      <c r="J9" s="263"/>
      <c r="K9" s="266"/>
      <c r="L9" s="265"/>
      <c r="M9" s="266"/>
      <c r="N9" s="267"/>
      <c r="O9" s="268"/>
      <c r="P9" s="477"/>
      <c r="Q9" s="478"/>
    </row>
    <row r="10" spans="1:17" ht="15.75">
      <c r="A10" s="263"/>
      <c r="B10" s="266"/>
      <c r="C10" s="265"/>
      <c r="D10" s="266"/>
      <c r="E10" s="267"/>
      <c r="F10" s="268"/>
      <c r="G10" s="477"/>
      <c r="H10" s="478"/>
      <c r="I10" s="262"/>
      <c r="J10" s="263"/>
      <c r="K10" s="266"/>
      <c r="L10" s="265"/>
      <c r="M10" s="266"/>
      <c r="N10" s="267"/>
      <c r="O10" s="268"/>
      <c r="P10" s="477"/>
      <c r="Q10" s="478"/>
    </row>
    <row r="11" spans="1:17" ht="21" thickBot="1">
      <c r="A11" s="481" t="s">
        <v>170</v>
      </c>
      <c r="B11" s="482"/>
      <c r="C11" s="483"/>
      <c r="D11" s="269">
        <v>5206</v>
      </c>
      <c r="E11" s="270">
        <v>8</v>
      </c>
      <c r="F11" s="271"/>
      <c r="G11" s="479"/>
      <c r="H11" s="480"/>
      <c r="I11" s="235"/>
      <c r="J11" s="481" t="s">
        <v>31</v>
      </c>
      <c r="K11" s="482"/>
      <c r="L11" s="483"/>
      <c r="M11" s="269">
        <v>2633</v>
      </c>
      <c r="N11" s="270">
        <v>29</v>
      </c>
      <c r="O11" s="271"/>
      <c r="P11" s="479"/>
      <c r="Q11" s="480"/>
    </row>
    <row r="12" spans="1:17" ht="16.5" thickBot="1">
      <c r="A12" s="246"/>
      <c r="B12" s="247"/>
      <c r="C12" s="246"/>
      <c r="D12" s="247"/>
      <c r="E12" s="248"/>
      <c r="F12" s="246"/>
      <c r="G12" s="249"/>
      <c r="H12" s="246"/>
      <c r="I12" s="247"/>
      <c r="J12" s="246"/>
      <c r="K12" s="247"/>
      <c r="L12" s="246"/>
      <c r="M12" s="247"/>
      <c r="N12" s="248"/>
      <c r="O12" s="246"/>
      <c r="P12" s="249"/>
      <c r="Q12" s="246"/>
    </row>
    <row r="13" spans="1:17" ht="15.75">
      <c r="A13" s="256">
        <v>19</v>
      </c>
      <c r="B13" s="257" t="s">
        <v>200</v>
      </c>
      <c r="C13" s="258">
        <v>7</v>
      </c>
      <c r="D13" s="259">
        <v>2402</v>
      </c>
      <c r="E13" s="260">
        <v>2</v>
      </c>
      <c r="F13" s="261">
        <v>4</v>
      </c>
      <c r="G13" s="475">
        <v>2</v>
      </c>
      <c r="H13" s="476"/>
      <c r="I13" s="262"/>
      <c r="J13" s="256">
        <v>40</v>
      </c>
      <c r="K13" s="257" t="s">
        <v>201</v>
      </c>
      <c r="L13" s="258">
        <v>14</v>
      </c>
      <c r="M13" s="259">
        <v>470</v>
      </c>
      <c r="N13" s="260">
        <v>14</v>
      </c>
      <c r="O13" s="261">
        <v>40</v>
      </c>
      <c r="P13" s="475">
        <v>12</v>
      </c>
      <c r="Q13" s="476"/>
    </row>
    <row r="14" spans="1:17" ht="15.75">
      <c r="A14" s="263">
        <v>20</v>
      </c>
      <c r="B14" s="264" t="s">
        <v>202</v>
      </c>
      <c r="C14" s="265">
        <v>7</v>
      </c>
      <c r="D14" s="266">
        <v>1078</v>
      </c>
      <c r="E14" s="267">
        <v>4.5</v>
      </c>
      <c r="F14" s="268">
        <v>12</v>
      </c>
      <c r="G14" s="477"/>
      <c r="H14" s="478"/>
      <c r="I14" s="262"/>
      <c r="J14" s="263">
        <v>41</v>
      </c>
      <c r="K14" s="264" t="s">
        <v>203</v>
      </c>
      <c r="L14" s="265">
        <v>14</v>
      </c>
      <c r="M14" s="266">
        <v>586</v>
      </c>
      <c r="N14" s="267">
        <v>11</v>
      </c>
      <c r="O14" s="268">
        <v>33</v>
      </c>
      <c r="P14" s="477"/>
      <c r="Q14" s="478"/>
    </row>
    <row r="15" spans="1:17" ht="15.75">
      <c r="A15" s="263">
        <v>21</v>
      </c>
      <c r="B15" s="264" t="s">
        <v>204</v>
      </c>
      <c r="C15" s="265">
        <v>7</v>
      </c>
      <c r="D15" s="266">
        <v>1539</v>
      </c>
      <c r="E15" s="267">
        <v>4</v>
      </c>
      <c r="F15" s="268">
        <v>11</v>
      </c>
      <c r="G15" s="477"/>
      <c r="H15" s="478"/>
      <c r="I15" s="262"/>
      <c r="J15" s="263">
        <v>42</v>
      </c>
      <c r="K15" s="264" t="s">
        <v>205</v>
      </c>
      <c r="L15" s="265">
        <v>14</v>
      </c>
      <c r="M15" s="266">
        <v>1076</v>
      </c>
      <c r="N15" s="267">
        <v>6</v>
      </c>
      <c r="O15" s="268">
        <v>17</v>
      </c>
      <c r="P15" s="477"/>
      <c r="Q15" s="478"/>
    </row>
    <row r="16" spans="1:17" ht="15.75">
      <c r="A16" s="263"/>
      <c r="B16" s="266"/>
      <c r="C16" s="265"/>
      <c r="D16" s="266"/>
      <c r="E16" s="267"/>
      <c r="F16" s="268"/>
      <c r="G16" s="477"/>
      <c r="H16" s="478"/>
      <c r="I16" s="262"/>
      <c r="J16" s="263"/>
      <c r="K16" s="266"/>
      <c r="L16" s="265"/>
      <c r="M16" s="266"/>
      <c r="N16" s="267"/>
      <c r="O16" s="268"/>
      <c r="P16" s="477"/>
      <c r="Q16" s="478"/>
    </row>
    <row r="17" spans="1:17" ht="15.75">
      <c r="A17" s="263"/>
      <c r="B17" s="266"/>
      <c r="C17" s="265"/>
      <c r="D17" s="266"/>
      <c r="E17" s="267"/>
      <c r="F17" s="268"/>
      <c r="G17" s="477"/>
      <c r="H17" s="478"/>
      <c r="I17" s="262"/>
      <c r="J17" s="263"/>
      <c r="K17" s="266"/>
      <c r="L17" s="265"/>
      <c r="M17" s="266"/>
      <c r="N17" s="267"/>
      <c r="O17" s="268"/>
      <c r="P17" s="477"/>
      <c r="Q17" s="478"/>
    </row>
    <row r="18" spans="1:17" ht="21" thickBot="1">
      <c r="A18" s="481" t="s">
        <v>40</v>
      </c>
      <c r="B18" s="482"/>
      <c r="C18" s="483"/>
      <c r="D18" s="269">
        <v>5019</v>
      </c>
      <c r="E18" s="270">
        <v>10.5</v>
      </c>
      <c r="F18" s="271"/>
      <c r="G18" s="479"/>
      <c r="H18" s="480"/>
      <c r="I18" s="235"/>
      <c r="J18" s="481" t="s">
        <v>206</v>
      </c>
      <c r="K18" s="482"/>
      <c r="L18" s="483"/>
      <c r="M18" s="269">
        <v>2132</v>
      </c>
      <c r="N18" s="270">
        <v>31</v>
      </c>
      <c r="O18" s="271"/>
      <c r="P18" s="479"/>
      <c r="Q18" s="480"/>
    </row>
    <row r="19" spans="1:17" ht="16.5" thickBot="1">
      <c r="A19" s="246"/>
      <c r="B19" s="247"/>
      <c r="C19" s="246"/>
      <c r="D19" s="247"/>
      <c r="E19" s="248"/>
      <c r="F19" s="246"/>
      <c r="G19" s="249"/>
      <c r="H19" s="246"/>
      <c r="I19" s="247"/>
      <c r="J19" s="246"/>
      <c r="K19" s="247"/>
      <c r="L19" s="246"/>
      <c r="M19" s="247"/>
      <c r="N19" s="248"/>
      <c r="O19" s="246"/>
      <c r="P19" s="249"/>
      <c r="Q19" s="246"/>
    </row>
    <row r="20" spans="1:17" ht="15.75">
      <c r="A20" s="256">
        <v>22</v>
      </c>
      <c r="B20" s="257" t="s">
        <v>207</v>
      </c>
      <c r="C20" s="258">
        <v>8</v>
      </c>
      <c r="D20" s="259">
        <v>1635</v>
      </c>
      <c r="E20" s="260">
        <v>5</v>
      </c>
      <c r="F20" s="261">
        <v>14</v>
      </c>
      <c r="G20" s="475">
        <v>3</v>
      </c>
      <c r="H20" s="476"/>
      <c r="I20" s="262"/>
      <c r="J20" s="256">
        <v>10</v>
      </c>
      <c r="K20" s="257" t="s">
        <v>208</v>
      </c>
      <c r="L20" s="258">
        <v>4</v>
      </c>
      <c r="M20" s="259">
        <v>1069</v>
      </c>
      <c r="N20" s="260">
        <v>10</v>
      </c>
      <c r="O20" s="261">
        <v>28</v>
      </c>
      <c r="P20" s="475">
        <v>13</v>
      </c>
      <c r="Q20" s="476"/>
    </row>
    <row r="21" spans="1:17" ht="15.75">
      <c r="A21" s="263">
        <v>23</v>
      </c>
      <c r="B21" s="264" t="s">
        <v>209</v>
      </c>
      <c r="C21" s="265">
        <v>8</v>
      </c>
      <c r="D21" s="266">
        <v>1078</v>
      </c>
      <c r="E21" s="267">
        <v>4.5</v>
      </c>
      <c r="F21" s="268">
        <v>12</v>
      </c>
      <c r="G21" s="477"/>
      <c r="H21" s="478"/>
      <c r="I21" s="262"/>
      <c r="J21" s="263">
        <v>11</v>
      </c>
      <c r="K21" s="264" t="s">
        <v>210</v>
      </c>
      <c r="L21" s="265">
        <v>4</v>
      </c>
      <c r="M21" s="266">
        <v>391</v>
      </c>
      <c r="N21" s="267">
        <v>13</v>
      </c>
      <c r="O21" s="268">
        <v>39</v>
      </c>
      <c r="P21" s="477"/>
      <c r="Q21" s="478"/>
    </row>
    <row r="22" spans="1:17" ht="15.75">
      <c r="A22" s="263">
        <v>24</v>
      </c>
      <c r="B22" s="264" t="s">
        <v>211</v>
      </c>
      <c r="C22" s="265">
        <v>8</v>
      </c>
      <c r="D22" s="266">
        <v>1982</v>
      </c>
      <c r="E22" s="267">
        <v>2</v>
      </c>
      <c r="F22" s="268">
        <v>5</v>
      </c>
      <c r="G22" s="477"/>
      <c r="H22" s="478"/>
      <c r="I22" s="262"/>
      <c r="J22" s="263">
        <v>12</v>
      </c>
      <c r="K22" s="264" t="s">
        <v>212</v>
      </c>
      <c r="L22" s="265">
        <v>4</v>
      </c>
      <c r="M22" s="266">
        <v>869</v>
      </c>
      <c r="N22" s="267">
        <v>9</v>
      </c>
      <c r="O22" s="268">
        <v>26</v>
      </c>
      <c r="P22" s="477"/>
      <c r="Q22" s="478"/>
    </row>
    <row r="23" spans="1:17" ht="15.75">
      <c r="A23" s="263"/>
      <c r="B23" s="266"/>
      <c r="C23" s="265"/>
      <c r="D23" s="266"/>
      <c r="E23" s="267"/>
      <c r="F23" s="268"/>
      <c r="G23" s="477"/>
      <c r="H23" s="478"/>
      <c r="I23" s="262"/>
      <c r="J23" s="263"/>
      <c r="K23" s="266"/>
      <c r="L23" s="265"/>
      <c r="M23" s="266"/>
      <c r="N23" s="267"/>
      <c r="O23" s="268"/>
      <c r="P23" s="477"/>
      <c r="Q23" s="478"/>
    </row>
    <row r="24" spans="1:17" ht="15.75">
      <c r="A24" s="263"/>
      <c r="B24" s="266"/>
      <c r="C24" s="265"/>
      <c r="D24" s="266"/>
      <c r="E24" s="267"/>
      <c r="F24" s="268"/>
      <c r="G24" s="477"/>
      <c r="H24" s="478"/>
      <c r="I24" s="262"/>
      <c r="J24" s="263"/>
      <c r="K24" s="266"/>
      <c r="L24" s="265"/>
      <c r="M24" s="266"/>
      <c r="N24" s="267"/>
      <c r="O24" s="268"/>
      <c r="P24" s="477"/>
      <c r="Q24" s="478"/>
    </row>
    <row r="25" spans="1:17" ht="21" thickBot="1">
      <c r="A25" s="481" t="s">
        <v>28</v>
      </c>
      <c r="B25" s="482"/>
      <c r="C25" s="483"/>
      <c r="D25" s="269">
        <v>4695</v>
      </c>
      <c r="E25" s="270">
        <v>11.5</v>
      </c>
      <c r="F25" s="271"/>
      <c r="G25" s="479"/>
      <c r="H25" s="480"/>
      <c r="I25" s="235"/>
      <c r="J25" s="481" t="s">
        <v>23</v>
      </c>
      <c r="K25" s="482"/>
      <c r="L25" s="483"/>
      <c r="M25" s="269">
        <v>2329</v>
      </c>
      <c r="N25" s="270">
        <v>32</v>
      </c>
      <c r="O25" s="271"/>
      <c r="P25" s="479"/>
      <c r="Q25" s="480"/>
    </row>
    <row r="26" spans="1:17" ht="16.5" thickBot="1">
      <c r="A26" s="246"/>
      <c r="B26" s="247"/>
      <c r="C26" s="246"/>
      <c r="D26" s="247"/>
      <c r="E26" s="248"/>
      <c r="F26" s="246"/>
      <c r="G26" s="249"/>
      <c r="H26" s="246"/>
      <c r="I26" s="247"/>
      <c r="J26" s="246"/>
      <c r="K26" s="247"/>
      <c r="L26" s="246"/>
      <c r="M26" s="247"/>
      <c r="N26" s="248"/>
      <c r="O26" s="246"/>
      <c r="P26" s="249"/>
      <c r="Q26" s="246"/>
    </row>
    <row r="27" spans="1:17" ht="15.75">
      <c r="A27" s="256">
        <v>31</v>
      </c>
      <c r="B27" s="257" t="s">
        <v>213</v>
      </c>
      <c r="C27" s="258">
        <v>11</v>
      </c>
      <c r="D27" s="259">
        <v>1522</v>
      </c>
      <c r="E27" s="260">
        <v>7</v>
      </c>
      <c r="F27" s="261">
        <v>19</v>
      </c>
      <c r="G27" s="475">
        <v>4</v>
      </c>
      <c r="H27" s="476"/>
      <c r="I27" s="262"/>
      <c r="J27" s="256">
        <v>1</v>
      </c>
      <c r="K27" s="257" t="s">
        <v>214</v>
      </c>
      <c r="L27" s="258">
        <v>1</v>
      </c>
      <c r="M27" s="259">
        <v>1611</v>
      </c>
      <c r="N27" s="260">
        <v>6</v>
      </c>
      <c r="O27" s="261">
        <v>16</v>
      </c>
      <c r="P27" s="475">
        <v>14</v>
      </c>
      <c r="Q27" s="476"/>
    </row>
    <row r="28" spans="1:17" ht="15.75">
      <c r="A28" s="263">
        <v>32</v>
      </c>
      <c r="B28" s="264" t="s">
        <v>215</v>
      </c>
      <c r="C28" s="265">
        <v>11</v>
      </c>
      <c r="D28" s="266">
        <v>1460</v>
      </c>
      <c r="E28" s="267">
        <v>2</v>
      </c>
      <c r="F28" s="268">
        <v>6</v>
      </c>
      <c r="G28" s="477"/>
      <c r="H28" s="478"/>
      <c r="I28" s="262"/>
      <c r="J28" s="263">
        <v>2</v>
      </c>
      <c r="K28" s="264" t="s">
        <v>216</v>
      </c>
      <c r="L28" s="265">
        <v>1</v>
      </c>
      <c r="M28" s="266">
        <v>340</v>
      </c>
      <c r="N28" s="267">
        <v>14</v>
      </c>
      <c r="O28" s="268">
        <v>41</v>
      </c>
      <c r="P28" s="477"/>
      <c r="Q28" s="478"/>
    </row>
    <row r="29" spans="1:17" ht="15.75">
      <c r="A29" s="263">
        <v>33</v>
      </c>
      <c r="B29" s="264" t="s">
        <v>217</v>
      </c>
      <c r="C29" s="265">
        <v>11</v>
      </c>
      <c r="D29" s="266">
        <v>1267</v>
      </c>
      <c r="E29" s="267">
        <v>5</v>
      </c>
      <c r="F29" s="268">
        <v>15</v>
      </c>
      <c r="G29" s="477"/>
      <c r="H29" s="478"/>
      <c r="I29" s="262"/>
      <c r="J29" s="263">
        <v>3</v>
      </c>
      <c r="K29" s="264" t="s">
        <v>218</v>
      </c>
      <c r="L29" s="265">
        <v>1</v>
      </c>
      <c r="M29" s="266">
        <v>340</v>
      </c>
      <c r="N29" s="267">
        <v>14</v>
      </c>
      <c r="O29" s="268">
        <v>41</v>
      </c>
      <c r="P29" s="477"/>
      <c r="Q29" s="478"/>
    </row>
    <row r="30" spans="1:17" ht="15.75">
      <c r="A30" s="263"/>
      <c r="B30" s="266"/>
      <c r="C30" s="265"/>
      <c r="D30" s="266"/>
      <c r="E30" s="267"/>
      <c r="F30" s="268"/>
      <c r="G30" s="477"/>
      <c r="H30" s="478"/>
      <c r="I30" s="262"/>
      <c r="J30" s="263"/>
      <c r="K30" s="266"/>
      <c r="L30" s="265"/>
      <c r="M30" s="266"/>
      <c r="N30" s="267"/>
      <c r="O30" s="268"/>
      <c r="P30" s="477"/>
      <c r="Q30" s="478"/>
    </row>
    <row r="31" spans="1:17" ht="15.75">
      <c r="A31" s="263"/>
      <c r="B31" s="266"/>
      <c r="C31" s="265"/>
      <c r="D31" s="266"/>
      <c r="E31" s="267"/>
      <c r="F31" s="268"/>
      <c r="G31" s="477"/>
      <c r="H31" s="478"/>
      <c r="I31" s="262"/>
      <c r="J31" s="263"/>
      <c r="K31" s="266"/>
      <c r="L31" s="265"/>
      <c r="M31" s="266"/>
      <c r="N31" s="267"/>
      <c r="O31" s="268"/>
      <c r="P31" s="477"/>
      <c r="Q31" s="478"/>
    </row>
    <row r="32" spans="1:17" ht="21" thickBot="1">
      <c r="A32" s="481" t="s">
        <v>33</v>
      </c>
      <c r="B32" s="482"/>
      <c r="C32" s="483"/>
      <c r="D32" s="269">
        <v>4249</v>
      </c>
      <c r="E32" s="270">
        <v>14</v>
      </c>
      <c r="F32" s="271"/>
      <c r="G32" s="479"/>
      <c r="H32" s="480"/>
      <c r="I32" s="235"/>
      <c r="J32" s="481" t="s">
        <v>81</v>
      </c>
      <c r="K32" s="482"/>
      <c r="L32" s="483"/>
      <c r="M32" s="269">
        <v>2291</v>
      </c>
      <c r="N32" s="270">
        <v>34</v>
      </c>
      <c r="O32" s="271"/>
      <c r="P32" s="479"/>
      <c r="Q32" s="480"/>
    </row>
    <row r="33" spans="1:17" ht="16.5" thickBot="1">
      <c r="A33" s="246"/>
      <c r="B33" s="247"/>
      <c r="C33" s="246"/>
      <c r="D33" s="247"/>
      <c r="E33" s="248"/>
      <c r="F33" s="246"/>
      <c r="G33" s="249"/>
      <c r="H33" s="246"/>
      <c r="I33" s="247"/>
      <c r="J33" s="246"/>
      <c r="K33" s="247"/>
      <c r="L33" s="246"/>
      <c r="M33" s="247"/>
      <c r="N33" s="248"/>
      <c r="O33" s="246"/>
      <c r="P33" s="249"/>
      <c r="Q33" s="246"/>
    </row>
    <row r="34" spans="1:17" ht="15.75">
      <c r="A34" s="256">
        <v>13</v>
      </c>
      <c r="B34" s="257" t="s">
        <v>219</v>
      </c>
      <c r="C34" s="258">
        <v>5</v>
      </c>
      <c r="D34" s="259">
        <v>900</v>
      </c>
      <c r="E34" s="260">
        <v>13</v>
      </c>
      <c r="F34" s="261">
        <v>37</v>
      </c>
      <c r="G34" s="475">
        <v>5</v>
      </c>
      <c r="H34" s="476"/>
      <c r="I34" s="262"/>
      <c r="J34" s="256" t="s">
        <v>20</v>
      </c>
      <c r="K34" s="257" t="s">
        <v>20</v>
      </c>
      <c r="L34" s="258" t="s">
        <v>20</v>
      </c>
      <c r="M34" s="259" t="s">
        <v>20</v>
      </c>
      <c r="N34" s="260" t="s">
        <v>20</v>
      </c>
      <c r="O34" s="261" t="s">
        <v>20</v>
      </c>
      <c r="P34" s="475" t="s">
        <v>20</v>
      </c>
      <c r="Q34" s="476"/>
    </row>
    <row r="35" spans="1:17" ht="15.75">
      <c r="A35" s="263">
        <v>14</v>
      </c>
      <c r="B35" s="264" t="s">
        <v>220</v>
      </c>
      <c r="C35" s="265">
        <v>5</v>
      </c>
      <c r="D35" s="266">
        <v>805</v>
      </c>
      <c r="E35" s="267">
        <v>7</v>
      </c>
      <c r="F35" s="268">
        <v>21</v>
      </c>
      <c r="G35" s="477"/>
      <c r="H35" s="478"/>
      <c r="I35" s="262"/>
      <c r="J35" s="263" t="s">
        <v>20</v>
      </c>
      <c r="K35" s="264" t="s">
        <v>20</v>
      </c>
      <c r="L35" s="265" t="s">
        <v>20</v>
      </c>
      <c r="M35" s="266" t="s">
        <v>20</v>
      </c>
      <c r="N35" s="267" t="s">
        <v>20</v>
      </c>
      <c r="O35" s="268" t="s">
        <v>20</v>
      </c>
      <c r="P35" s="477"/>
      <c r="Q35" s="478"/>
    </row>
    <row r="36" spans="1:17" ht="15.75">
      <c r="A36" s="263">
        <v>15</v>
      </c>
      <c r="B36" s="264" t="s">
        <v>221</v>
      </c>
      <c r="C36" s="265">
        <v>5</v>
      </c>
      <c r="D36" s="266">
        <v>5541</v>
      </c>
      <c r="E36" s="267">
        <v>1</v>
      </c>
      <c r="F36" s="268">
        <v>1</v>
      </c>
      <c r="G36" s="477"/>
      <c r="H36" s="478"/>
      <c r="I36" s="262"/>
      <c r="J36" s="263" t="s">
        <v>20</v>
      </c>
      <c r="K36" s="264" t="s">
        <v>20</v>
      </c>
      <c r="L36" s="265" t="s">
        <v>20</v>
      </c>
      <c r="M36" s="266" t="s">
        <v>20</v>
      </c>
      <c r="N36" s="267" t="s">
        <v>20</v>
      </c>
      <c r="O36" s="268" t="s">
        <v>20</v>
      </c>
      <c r="P36" s="477"/>
      <c r="Q36" s="478"/>
    </row>
    <row r="37" spans="1:17" ht="15.75">
      <c r="A37" s="263"/>
      <c r="B37" s="266"/>
      <c r="C37" s="265"/>
      <c r="D37" s="266"/>
      <c r="E37" s="267"/>
      <c r="F37" s="268"/>
      <c r="G37" s="477"/>
      <c r="H37" s="478"/>
      <c r="I37" s="262"/>
      <c r="J37" s="263"/>
      <c r="K37" s="266"/>
      <c r="L37" s="265"/>
      <c r="M37" s="266"/>
      <c r="N37" s="267"/>
      <c r="O37" s="268"/>
      <c r="P37" s="477"/>
      <c r="Q37" s="478"/>
    </row>
    <row r="38" spans="1:17" ht="15.75">
      <c r="A38" s="263"/>
      <c r="B38" s="266"/>
      <c r="C38" s="265"/>
      <c r="D38" s="266"/>
      <c r="E38" s="267"/>
      <c r="F38" s="268"/>
      <c r="G38" s="477"/>
      <c r="H38" s="478"/>
      <c r="I38" s="262"/>
      <c r="J38" s="263"/>
      <c r="K38" s="266"/>
      <c r="L38" s="265"/>
      <c r="M38" s="266"/>
      <c r="N38" s="267"/>
      <c r="O38" s="268"/>
      <c r="P38" s="477"/>
      <c r="Q38" s="478"/>
    </row>
    <row r="39" spans="1:17" ht="21" thickBot="1">
      <c r="A39" s="481" t="s">
        <v>32</v>
      </c>
      <c r="B39" s="482"/>
      <c r="C39" s="483"/>
      <c r="D39" s="269">
        <v>7246</v>
      </c>
      <c r="E39" s="270">
        <v>21</v>
      </c>
      <c r="F39" s="271"/>
      <c r="G39" s="479"/>
      <c r="H39" s="480"/>
      <c r="I39" s="235"/>
      <c r="J39" s="481" t="s">
        <v>20</v>
      </c>
      <c r="K39" s="482"/>
      <c r="L39" s="483"/>
      <c r="M39" s="269" t="s">
        <v>20</v>
      </c>
      <c r="N39" s="270" t="s">
        <v>20</v>
      </c>
      <c r="O39" s="271"/>
      <c r="P39" s="479"/>
      <c r="Q39" s="480"/>
    </row>
    <row r="40" spans="1:17" ht="16.5" thickBot="1">
      <c r="A40" s="246"/>
      <c r="B40" s="247"/>
      <c r="C40" s="246"/>
      <c r="D40" s="247"/>
      <c r="E40" s="248"/>
      <c r="F40" s="246"/>
      <c r="G40" s="249"/>
      <c r="H40" s="246"/>
      <c r="I40" s="247"/>
      <c r="J40" s="247"/>
      <c r="K40" s="247"/>
      <c r="L40" s="247"/>
      <c r="M40" s="247"/>
      <c r="N40" s="248"/>
      <c r="O40" s="247"/>
      <c r="P40" s="251"/>
      <c r="Q40" s="247"/>
    </row>
    <row r="41" spans="1:17" ht="15.75">
      <c r="A41" s="256">
        <v>25</v>
      </c>
      <c r="B41" s="257" t="s">
        <v>45</v>
      </c>
      <c r="C41" s="258">
        <v>9</v>
      </c>
      <c r="D41" s="259">
        <v>1115</v>
      </c>
      <c r="E41" s="260">
        <v>9</v>
      </c>
      <c r="F41" s="261">
        <v>25</v>
      </c>
      <c r="G41" s="475">
        <v>6</v>
      </c>
      <c r="H41" s="476"/>
      <c r="I41" s="262"/>
      <c r="J41" s="256" t="s">
        <v>20</v>
      </c>
      <c r="K41" s="257" t="s">
        <v>20</v>
      </c>
      <c r="L41" s="258" t="s">
        <v>20</v>
      </c>
      <c r="M41" s="259" t="s">
        <v>20</v>
      </c>
      <c r="N41" s="260" t="s">
        <v>20</v>
      </c>
      <c r="O41" s="261" t="s">
        <v>20</v>
      </c>
      <c r="P41" s="475" t="s">
        <v>20</v>
      </c>
      <c r="Q41" s="476"/>
    </row>
    <row r="42" spans="1:17" ht="15.75">
      <c r="A42" s="263">
        <v>26</v>
      </c>
      <c r="B42" s="264" t="s">
        <v>51</v>
      </c>
      <c r="C42" s="265">
        <v>9</v>
      </c>
      <c r="D42" s="266">
        <v>813</v>
      </c>
      <c r="E42" s="267">
        <v>6</v>
      </c>
      <c r="F42" s="268">
        <v>18</v>
      </c>
      <c r="G42" s="477"/>
      <c r="H42" s="478"/>
      <c r="I42" s="262"/>
      <c r="J42" s="263" t="s">
        <v>20</v>
      </c>
      <c r="K42" s="264" t="s">
        <v>20</v>
      </c>
      <c r="L42" s="265" t="s">
        <v>20</v>
      </c>
      <c r="M42" s="266" t="s">
        <v>20</v>
      </c>
      <c r="N42" s="267" t="s">
        <v>20</v>
      </c>
      <c r="O42" s="268" t="s">
        <v>20</v>
      </c>
      <c r="P42" s="477"/>
      <c r="Q42" s="478"/>
    </row>
    <row r="43" spans="1:17" ht="15.75">
      <c r="A43" s="263">
        <v>27</v>
      </c>
      <c r="B43" s="264" t="s">
        <v>222</v>
      </c>
      <c r="C43" s="265">
        <v>9</v>
      </c>
      <c r="D43" s="266">
        <v>948</v>
      </c>
      <c r="E43" s="267">
        <v>8</v>
      </c>
      <c r="F43" s="268">
        <v>23</v>
      </c>
      <c r="G43" s="477"/>
      <c r="H43" s="478"/>
      <c r="I43" s="262"/>
      <c r="J43" s="263" t="s">
        <v>20</v>
      </c>
      <c r="K43" s="264" t="s">
        <v>20</v>
      </c>
      <c r="L43" s="265" t="s">
        <v>20</v>
      </c>
      <c r="M43" s="266" t="s">
        <v>20</v>
      </c>
      <c r="N43" s="267" t="s">
        <v>20</v>
      </c>
      <c r="O43" s="268" t="s">
        <v>20</v>
      </c>
      <c r="P43" s="477"/>
      <c r="Q43" s="478"/>
    </row>
    <row r="44" spans="1:17" ht="15.75">
      <c r="A44" s="263"/>
      <c r="B44" s="266"/>
      <c r="C44" s="265"/>
      <c r="D44" s="266"/>
      <c r="E44" s="267"/>
      <c r="F44" s="268"/>
      <c r="G44" s="477"/>
      <c r="H44" s="478"/>
      <c r="I44" s="262"/>
      <c r="J44" s="263"/>
      <c r="K44" s="266"/>
      <c r="L44" s="265"/>
      <c r="M44" s="266"/>
      <c r="N44" s="267"/>
      <c r="O44" s="268"/>
      <c r="P44" s="477"/>
      <c r="Q44" s="478"/>
    </row>
    <row r="45" spans="1:17" ht="15.75">
      <c r="A45" s="263"/>
      <c r="B45" s="266"/>
      <c r="C45" s="265"/>
      <c r="D45" s="266"/>
      <c r="E45" s="267"/>
      <c r="F45" s="268"/>
      <c r="G45" s="477"/>
      <c r="H45" s="478"/>
      <c r="I45" s="262"/>
      <c r="J45" s="263"/>
      <c r="K45" s="266"/>
      <c r="L45" s="265"/>
      <c r="M45" s="266"/>
      <c r="N45" s="267"/>
      <c r="O45" s="268"/>
      <c r="P45" s="477"/>
      <c r="Q45" s="478"/>
    </row>
    <row r="46" spans="1:17" ht="21" thickBot="1">
      <c r="A46" s="481" t="s">
        <v>39</v>
      </c>
      <c r="B46" s="482"/>
      <c r="C46" s="483"/>
      <c r="D46" s="269">
        <v>2876</v>
      </c>
      <c r="E46" s="270">
        <v>23</v>
      </c>
      <c r="F46" s="271"/>
      <c r="G46" s="479"/>
      <c r="H46" s="480"/>
      <c r="I46" s="235"/>
      <c r="J46" s="481" t="s">
        <v>20</v>
      </c>
      <c r="K46" s="482"/>
      <c r="L46" s="483"/>
      <c r="M46" s="269" t="s">
        <v>20</v>
      </c>
      <c r="N46" s="270" t="s">
        <v>20</v>
      </c>
      <c r="O46" s="271"/>
      <c r="P46" s="479"/>
      <c r="Q46" s="480"/>
    </row>
    <row r="47" spans="1:17" ht="16.5" thickBot="1">
      <c r="A47" s="247"/>
      <c r="B47" s="247"/>
      <c r="C47" s="247"/>
      <c r="D47" s="247"/>
      <c r="E47" s="248"/>
      <c r="F47" s="247"/>
      <c r="G47" s="251"/>
      <c r="H47" s="247"/>
      <c r="I47" s="247"/>
      <c r="J47" s="247"/>
      <c r="K47" s="247"/>
      <c r="L47" s="247"/>
      <c r="M47" s="247"/>
      <c r="N47" s="248"/>
      <c r="O47" s="247"/>
      <c r="P47" s="251"/>
      <c r="Q47" s="247"/>
    </row>
    <row r="48" spans="1:17" ht="15.75">
      <c r="A48" s="256">
        <v>7</v>
      </c>
      <c r="B48" s="257" t="s">
        <v>127</v>
      </c>
      <c r="C48" s="258">
        <v>3</v>
      </c>
      <c r="D48" s="259">
        <v>1065</v>
      </c>
      <c r="E48" s="260">
        <v>11</v>
      </c>
      <c r="F48" s="261">
        <v>31</v>
      </c>
      <c r="G48" s="475">
        <v>7</v>
      </c>
      <c r="H48" s="476"/>
      <c r="I48" s="262"/>
      <c r="J48" s="256" t="s">
        <v>20</v>
      </c>
      <c r="K48" s="257" t="s">
        <v>20</v>
      </c>
      <c r="L48" s="258" t="s">
        <v>20</v>
      </c>
      <c r="M48" s="259" t="s">
        <v>20</v>
      </c>
      <c r="N48" s="260" t="s">
        <v>20</v>
      </c>
      <c r="O48" s="261" t="s">
        <v>20</v>
      </c>
      <c r="P48" s="475" t="s">
        <v>20</v>
      </c>
      <c r="Q48" s="476"/>
    </row>
    <row r="49" spans="1:17" ht="15.75">
      <c r="A49" s="263">
        <v>8</v>
      </c>
      <c r="B49" s="264" t="s">
        <v>128</v>
      </c>
      <c r="C49" s="265">
        <v>3</v>
      </c>
      <c r="D49" s="266">
        <v>1223</v>
      </c>
      <c r="E49" s="267">
        <v>3</v>
      </c>
      <c r="F49" s="268">
        <v>9</v>
      </c>
      <c r="G49" s="477"/>
      <c r="H49" s="478"/>
      <c r="I49" s="262"/>
      <c r="J49" s="263" t="s">
        <v>20</v>
      </c>
      <c r="K49" s="264" t="s">
        <v>20</v>
      </c>
      <c r="L49" s="265" t="s">
        <v>20</v>
      </c>
      <c r="M49" s="266" t="s">
        <v>20</v>
      </c>
      <c r="N49" s="267" t="s">
        <v>20</v>
      </c>
      <c r="O49" s="268" t="s">
        <v>20</v>
      </c>
      <c r="P49" s="477"/>
      <c r="Q49" s="478"/>
    </row>
    <row r="50" spans="1:17" ht="15.75">
      <c r="A50" s="263">
        <v>9</v>
      </c>
      <c r="B50" s="264" t="s">
        <v>126</v>
      </c>
      <c r="C50" s="265">
        <v>3</v>
      </c>
      <c r="D50" s="266">
        <v>811</v>
      </c>
      <c r="E50" s="267">
        <v>10</v>
      </c>
      <c r="F50" s="268">
        <v>29</v>
      </c>
      <c r="G50" s="477"/>
      <c r="H50" s="478"/>
      <c r="I50" s="262"/>
      <c r="J50" s="263" t="s">
        <v>20</v>
      </c>
      <c r="K50" s="264" t="s">
        <v>20</v>
      </c>
      <c r="L50" s="265" t="s">
        <v>20</v>
      </c>
      <c r="M50" s="266" t="s">
        <v>20</v>
      </c>
      <c r="N50" s="267" t="s">
        <v>20</v>
      </c>
      <c r="O50" s="268" t="s">
        <v>20</v>
      </c>
      <c r="P50" s="477"/>
      <c r="Q50" s="478"/>
    </row>
    <row r="51" spans="1:17" ht="15.75">
      <c r="A51" s="263"/>
      <c r="B51" s="266"/>
      <c r="C51" s="265"/>
      <c r="D51" s="266"/>
      <c r="E51" s="267"/>
      <c r="F51" s="268"/>
      <c r="G51" s="477"/>
      <c r="H51" s="478"/>
      <c r="I51" s="262"/>
      <c r="J51" s="263"/>
      <c r="K51" s="266"/>
      <c r="L51" s="265"/>
      <c r="M51" s="266"/>
      <c r="N51" s="267"/>
      <c r="O51" s="268"/>
      <c r="P51" s="477"/>
      <c r="Q51" s="478"/>
    </row>
    <row r="52" spans="1:17" ht="15.75">
      <c r="A52" s="263"/>
      <c r="B52" s="266"/>
      <c r="C52" s="265"/>
      <c r="D52" s="266"/>
      <c r="E52" s="267"/>
      <c r="F52" s="268"/>
      <c r="G52" s="477"/>
      <c r="H52" s="478"/>
      <c r="I52" s="262"/>
      <c r="J52" s="263"/>
      <c r="K52" s="266"/>
      <c r="L52" s="265"/>
      <c r="M52" s="266"/>
      <c r="N52" s="267"/>
      <c r="O52" s="268"/>
      <c r="P52" s="477"/>
      <c r="Q52" s="478"/>
    </row>
    <row r="53" spans="1:17" ht="21" thickBot="1">
      <c r="A53" s="481" t="s">
        <v>125</v>
      </c>
      <c r="B53" s="482"/>
      <c r="C53" s="483"/>
      <c r="D53" s="269">
        <v>3099</v>
      </c>
      <c r="E53" s="270">
        <v>24</v>
      </c>
      <c r="F53" s="271"/>
      <c r="G53" s="479"/>
      <c r="H53" s="480"/>
      <c r="I53" s="235"/>
      <c r="J53" s="481" t="s">
        <v>20</v>
      </c>
      <c r="K53" s="482"/>
      <c r="L53" s="483"/>
      <c r="M53" s="269" t="s">
        <v>20</v>
      </c>
      <c r="N53" s="270" t="s">
        <v>20</v>
      </c>
      <c r="O53" s="271"/>
      <c r="P53" s="479"/>
      <c r="Q53" s="480"/>
    </row>
    <row r="54" spans="1:17" ht="16.5" thickBot="1">
      <c r="A54" s="247"/>
      <c r="B54" s="247"/>
      <c r="C54" s="247"/>
      <c r="D54" s="247"/>
      <c r="E54" s="248"/>
      <c r="F54" s="247"/>
      <c r="G54" s="251"/>
      <c r="H54" s="247"/>
      <c r="I54" s="247"/>
      <c r="J54" s="247"/>
      <c r="K54" s="247"/>
      <c r="L54" s="247"/>
      <c r="M54" s="247"/>
      <c r="N54" s="248"/>
      <c r="O54" s="247"/>
      <c r="P54" s="251"/>
      <c r="Q54" s="247"/>
    </row>
    <row r="55" spans="1:17" ht="15.75">
      <c r="A55" s="256">
        <v>16</v>
      </c>
      <c r="B55" s="257" t="s">
        <v>223</v>
      </c>
      <c r="C55" s="258">
        <v>6</v>
      </c>
      <c r="D55" s="259">
        <v>1714</v>
      </c>
      <c r="E55" s="260">
        <v>3</v>
      </c>
      <c r="F55" s="261">
        <v>7</v>
      </c>
      <c r="G55" s="475">
        <v>8</v>
      </c>
      <c r="H55" s="476"/>
      <c r="I55" s="262"/>
      <c r="J55" s="256" t="s">
        <v>20</v>
      </c>
      <c r="K55" s="257" t="s">
        <v>20</v>
      </c>
      <c r="L55" s="258" t="s">
        <v>20</v>
      </c>
      <c r="M55" s="259" t="s">
        <v>20</v>
      </c>
      <c r="N55" s="260" t="s">
        <v>20</v>
      </c>
      <c r="O55" s="261" t="s">
        <v>20</v>
      </c>
      <c r="P55" s="475" t="s">
        <v>20</v>
      </c>
      <c r="Q55" s="476"/>
    </row>
    <row r="56" spans="1:17" ht="15.75">
      <c r="A56" s="263">
        <v>17</v>
      </c>
      <c r="B56" s="264" t="s">
        <v>135</v>
      </c>
      <c r="C56" s="265">
        <v>6</v>
      </c>
      <c r="D56" s="266">
        <v>694</v>
      </c>
      <c r="E56" s="267">
        <v>9</v>
      </c>
      <c r="F56" s="268">
        <v>27</v>
      </c>
      <c r="G56" s="477"/>
      <c r="H56" s="478"/>
      <c r="I56" s="262"/>
      <c r="J56" s="263" t="s">
        <v>20</v>
      </c>
      <c r="K56" s="264" t="s">
        <v>20</v>
      </c>
      <c r="L56" s="265" t="s">
        <v>20</v>
      </c>
      <c r="M56" s="266" t="s">
        <v>20</v>
      </c>
      <c r="N56" s="267" t="s">
        <v>20</v>
      </c>
      <c r="O56" s="268" t="s">
        <v>20</v>
      </c>
      <c r="P56" s="477"/>
      <c r="Q56" s="478"/>
    </row>
    <row r="57" spans="1:17" ht="15.75">
      <c r="A57" s="263">
        <v>18</v>
      </c>
      <c r="B57" s="264" t="s">
        <v>224</v>
      </c>
      <c r="C57" s="265">
        <v>6</v>
      </c>
      <c r="D57" s="266">
        <v>569</v>
      </c>
      <c r="E57" s="267">
        <v>12</v>
      </c>
      <c r="F57" s="268">
        <v>35</v>
      </c>
      <c r="G57" s="477"/>
      <c r="H57" s="478"/>
      <c r="I57" s="262"/>
      <c r="J57" s="263" t="s">
        <v>20</v>
      </c>
      <c r="K57" s="264" t="s">
        <v>20</v>
      </c>
      <c r="L57" s="265" t="s">
        <v>20</v>
      </c>
      <c r="M57" s="266" t="s">
        <v>20</v>
      </c>
      <c r="N57" s="267" t="s">
        <v>20</v>
      </c>
      <c r="O57" s="268" t="s">
        <v>20</v>
      </c>
      <c r="P57" s="477"/>
      <c r="Q57" s="478"/>
    </row>
    <row r="58" spans="1:17" ht="15.75">
      <c r="A58" s="263"/>
      <c r="B58" s="266"/>
      <c r="C58" s="265"/>
      <c r="D58" s="266"/>
      <c r="E58" s="267"/>
      <c r="F58" s="268"/>
      <c r="G58" s="477"/>
      <c r="H58" s="478"/>
      <c r="I58" s="262"/>
      <c r="J58" s="263"/>
      <c r="K58" s="266"/>
      <c r="L58" s="265"/>
      <c r="M58" s="266"/>
      <c r="N58" s="267"/>
      <c r="O58" s="268"/>
      <c r="P58" s="477"/>
      <c r="Q58" s="478"/>
    </row>
    <row r="59" spans="1:17" ht="15.75">
      <c r="A59" s="263"/>
      <c r="B59" s="266"/>
      <c r="C59" s="265"/>
      <c r="D59" s="266"/>
      <c r="E59" s="267"/>
      <c r="F59" s="268"/>
      <c r="G59" s="477"/>
      <c r="H59" s="478"/>
      <c r="I59" s="262"/>
      <c r="J59" s="263"/>
      <c r="K59" s="266"/>
      <c r="L59" s="265"/>
      <c r="M59" s="266"/>
      <c r="N59" s="267"/>
      <c r="O59" s="268"/>
      <c r="P59" s="477"/>
      <c r="Q59" s="478"/>
    </row>
    <row r="60" spans="1:17" ht="21" thickBot="1">
      <c r="A60" s="481" t="s">
        <v>133</v>
      </c>
      <c r="B60" s="482"/>
      <c r="C60" s="483"/>
      <c r="D60" s="269">
        <v>2977</v>
      </c>
      <c r="E60" s="270">
        <v>24</v>
      </c>
      <c r="F60" s="271"/>
      <c r="G60" s="479"/>
      <c r="H60" s="480"/>
      <c r="I60" s="235"/>
      <c r="J60" s="481" t="s">
        <v>20</v>
      </c>
      <c r="K60" s="482"/>
      <c r="L60" s="483"/>
      <c r="M60" s="269" t="s">
        <v>20</v>
      </c>
      <c r="N60" s="270" t="s">
        <v>20</v>
      </c>
      <c r="O60" s="271"/>
      <c r="P60" s="479"/>
      <c r="Q60" s="480"/>
    </row>
    <row r="61" spans="1:17" ht="16.5" thickBot="1">
      <c r="A61" s="247"/>
      <c r="B61" s="247"/>
      <c r="C61" s="247"/>
      <c r="D61" s="247"/>
      <c r="E61" s="248"/>
      <c r="F61" s="247"/>
      <c r="G61" s="251"/>
      <c r="H61" s="247"/>
      <c r="I61" s="247"/>
      <c r="J61" s="247"/>
      <c r="K61" s="247"/>
      <c r="L61" s="247"/>
      <c r="M61" s="247"/>
      <c r="N61" s="248"/>
      <c r="O61" s="247"/>
      <c r="P61" s="251"/>
      <c r="Q61" s="247"/>
    </row>
    <row r="62" spans="1:17" ht="15.75">
      <c r="A62" s="256">
        <v>4</v>
      </c>
      <c r="B62" s="257" t="s">
        <v>225</v>
      </c>
      <c r="C62" s="258">
        <v>2</v>
      </c>
      <c r="D62" s="259">
        <v>4214</v>
      </c>
      <c r="E62" s="260">
        <v>1</v>
      </c>
      <c r="F62" s="261">
        <v>2</v>
      </c>
      <c r="G62" s="475">
        <v>9</v>
      </c>
      <c r="H62" s="476"/>
      <c r="I62" s="262"/>
      <c r="J62" s="256" t="s">
        <v>20</v>
      </c>
      <c r="K62" s="257" t="s">
        <v>20</v>
      </c>
      <c r="L62" s="258" t="s">
        <v>20</v>
      </c>
      <c r="M62" s="259" t="s">
        <v>20</v>
      </c>
      <c r="N62" s="260" t="s">
        <v>20</v>
      </c>
      <c r="O62" s="261" t="s">
        <v>20</v>
      </c>
      <c r="P62" s="475" t="s">
        <v>20</v>
      </c>
      <c r="Q62" s="476"/>
    </row>
    <row r="63" spans="1:17" ht="15.75">
      <c r="A63" s="263">
        <v>5</v>
      </c>
      <c r="B63" s="264" t="s">
        <v>226</v>
      </c>
      <c r="C63" s="265">
        <v>2</v>
      </c>
      <c r="D63" s="266">
        <v>526</v>
      </c>
      <c r="E63" s="267">
        <v>12</v>
      </c>
      <c r="F63" s="268">
        <v>36</v>
      </c>
      <c r="G63" s="477"/>
      <c r="H63" s="478"/>
      <c r="I63" s="262"/>
      <c r="J63" s="263" t="s">
        <v>20</v>
      </c>
      <c r="K63" s="264" t="s">
        <v>20</v>
      </c>
      <c r="L63" s="265" t="s">
        <v>20</v>
      </c>
      <c r="M63" s="266" t="s">
        <v>20</v>
      </c>
      <c r="N63" s="267" t="s">
        <v>20</v>
      </c>
      <c r="O63" s="268" t="s">
        <v>20</v>
      </c>
      <c r="P63" s="477"/>
      <c r="Q63" s="478"/>
    </row>
    <row r="64" spans="1:17" ht="15.75">
      <c r="A64" s="263">
        <v>6</v>
      </c>
      <c r="B64" s="264" t="s">
        <v>227</v>
      </c>
      <c r="C64" s="265">
        <v>2</v>
      </c>
      <c r="D64" s="266">
        <v>441</v>
      </c>
      <c r="E64" s="267">
        <v>13</v>
      </c>
      <c r="F64" s="268">
        <v>38</v>
      </c>
      <c r="G64" s="477"/>
      <c r="H64" s="478"/>
      <c r="I64" s="262"/>
      <c r="J64" s="263" t="s">
        <v>20</v>
      </c>
      <c r="K64" s="264" t="s">
        <v>20</v>
      </c>
      <c r="L64" s="265" t="s">
        <v>20</v>
      </c>
      <c r="M64" s="266" t="s">
        <v>20</v>
      </c>
      <c r="N64" s="267" t="s">
        <v>20</v>
      </c>
      <c r="O64" s="268" t="s">
        <v>20</v>
      </c>
      <c r="P64" s="477"/>
      <c r="Q64" s="478"/>
    </row>
    <row r="65" spans="1:17" ht="15.75">
      <c r="A65" s="263"/>
      <c r="B65" s="266"/>
      <c r="C65" s="265"/>
      <c r="D65" s="266"/>
      <c r="E65" s="267"/>
      <c r="F65" s="268"/>
      <c r="G65" s="477"/>
      <c r="H65" s="478"/>
      <c r="I65" s="262"/>
      <c r="J65" s="263"/>
      <c r="K65" s="266"/>
      <c r="L65" s="265"/>
      <c r="M65" s="266"/>
      <c r="N65" s="267"/>
      <c r="O65" s="268"/>
      <c r="P65" s="477"/>
      <c r="Q65" s="478"/>
    </row>
    <row r="66" spans="1:17" ht="15.75">
      <c r="A66" s="263"/>
      <c r="B66" s="266"/>
      <c r="C66" s="265"/>
      <c r="D66" s="266"/>
      <c r="E66" s="267"/>
      <c r="F66" s="268"/>
      <c r="G66" s="477"/>
      <c r="H66" s="478"/>
      <c r="I66" s="262"/>
      <c r="J66" s="263"/>
      <c r="K66" s="266"/>
      <c r="L66" s="265"/>
      <c r="M66" s="266"/>
      <c r="N66" s="267"/>
      <c r="O66" s="268"/>
      <c r="P66" s="477"/>
      <c r="Q66" s="478"/>
    </row>
    <row r="67" spans="1:17" ht="21" thickBot="1">
      <c r="A67" s="481" t="s">
        <v>85</v>
      </c>
      <c r="B67" s="482"/>
      <c r="C67" s="483"/>
      <c r="D67" s="269">
        <v>5181</v>
      </c>
      <c r="E67" s="270">
        <v>26</v>
      </c>
      <c r="F67" s="271"/>
      <c r="G67" s="479"/>
      <c r="H67" s="480"/>
      <c r="I67" s="235"/>
      <c r="J67" s="481" t="s">
        <v>20</v>
      </c>
      <c r="K67" s="482"/>
      <c r="L67" s="483"/>
      <c r="M67" s="269" t="s">
        <v>20</v>
      </c>
      <c r="N67" s="270" t="s">
        <v>20</v>
      </c>
      <c r="O67" s="271"/>
      <c r="P67" s="479"/>
      <c r="Q67" s="480"/>
    </row>
    <row r="68" spans="1:17" ht="16.5" thickBot="1">
      <c r="A68" s="247"/>
      <c r="B68" s="247"/>
      <c r="C68" s="247"/>
      <c r="D68" s="247"/>
      <c r="E68" s="248"/>
      <c r="F68" s="247"/>
      <c r="G68" s="251"/>
      <c r="H68" s="247"/>
      <c r="I68" s="247"/>
      <c r="J68" s="247"/>
      <c r="K68" s="247"/>
      <c r="L68" s="247"/>
      <c r="M68" s="247"/>
      <c r="N68" s="248"/>
      <c r="O68" s="247"/>
      <c r="P68" s="251"/>
      <c r="Q68" s="247"/>
    </row>
    <row r="69" spans="1:17" ht="15.75">
      <c r="A69" s="256">
        <v>28</v>
      </c>
      <c r="B69" s="257" t="s">
        <v>228</v>
      </c>
      <c r="C69" s="258">
        <v>10</v>
      </c>
      <c r="D69" s="259">
        <v>1259</v>
      </c>
      <c r="E69" s="260">
        <v>8</v>
      </c>
      <c r="F69" s="261">
        <v>22</v>
      </c>
      <c r="G69" s="475">
        <v>10</v>
      </c>
      <c r="H69" s="476"/>
      <c r="I69" s="262"/>
      <c r="J69" s="256" t="s">
        <v>20</v>
      </c>
      <c r="K69" s="257" t="s">
        <v>20</v>
      </c>
      <c r="L69" s="258" t="s">
        <v>20</v>
      </c>
      <c r="M69" s="259" t="s">
        <v>20</v>
      </c>
      <c r="N69" s="260" t="s">
        <v>20</v>
      </c>
      <c r="O69" s="261" t="s">
        <v>20</v>
      </c>
      <c r="P69" s="475" t="s">
        <v>20</v>
      </c>
      <c r="Q69" s="476"/>
    </row>
    <row r="70" spans="1:17" ht="15.75">
      <c r="A70" s="263">
        <v>29</v>
      </c>
      <c r="B70" s="264" t="s">
        <v>229</v>
      </c>
      <c r="C70" s="265">
        <v>10</v>
      </c>
      <c r="D70" s="266">
        <v>722</v>
      </c>
      <c r="E70" s="267">
        <v>8</v>
      </c>
      <c r="F70" s="268">
        <v>24</v>
      </c>
      <c r="G70" s="477"/>
      <c r="H70" s="478"/>
      <c r="I70" s="262"/>
      <c r="J70" s="263" t="s">
        <v>20</v>
      </c>
      <c r="K70" s="264" t="s">
        <v>20</v>
      </c>
      <c r="L70" s="265" t="s">
        <v>20</v>
      </c>
      <c r="M70" s="266" t="s">
        <v>20</v>
      </c>
      <c r="N70" s="267" t="s">
        <v>20</v>
      </c>
      <c r="O70" s="268" t="s">
        <v>20</v>
      </c>
      <c r="P70" s="477"/>
      <c r="Q70" s="478"/>
    </row>
    <row r="71" spans="1:17" ht="15.75">
      <c r="A71" s="263">
        <v>30</v>
      </c>
      <c r="B71" s="264" t="s">
        <v>138</v>
      </c>
      <c r="C71" s="265">
        <v>10</v>
      </c>
      <c r="D71" s="266">
        <v>748</v>
      </c>
      <c r="E71" s="267">
        <v>11</v>
      </c>
      <c r="F71" s="268">
        <v>32</v>
      </c>
      <c r="G71" s="477"/>
      <c r="H71" s="478"/>
      <c r="I71" s="262"/>
      <c r="J71" s="263" t="s">
        <v>20</v>
      </c>
      <c r="K71" s="264" t="s">
        <v>20</v>
      </c>
      <c r="L71" s="265" t="s">
        <v>20</v>
      </c>
      <c r="M71" s="266" t="s">
        <v>20</v>
      </c>
      <c r="N71" s="267" t="s">
        <v>20</v>
      </c>
      <c r="O71" s="268" t="s">
        <v>20</v>
      </c>
      <c r="P71" s="477"/>
      <c r="Q71" s="478"/>
    </row>
    <row r="72" spans="1:17" ht="15.75">
      <c r="A72" s="263"/>
      <c r="B72" s="266"/>
      <c r="C72" s="265"/>
      <c r="D72" s="266"/>
      <c r="E72" s="267"/>
      <c r="F72" s="268"/>
      <c r="G72" s="477"/>
      <c r="H72" s="478"/>
      <c r="I72" s="262"/>
      <c r="J72" s="263"/>
      <c r="K72" s="266"/>
      <c r="L72" s="265"/>
      <c r="M72" s="266"/>
      <c r="N72" s="267"/>
      <c r="O72" s="268"/>
      <c r="P72" s="477"/>
      <c r="Q72" s="478"/>
    </row>
    <row r="73" spans="1:17" ht="15.75">
      <c r="A73" s="263"/>
      <c r="B73" s="266"/>
      <c r="C73" s="265"/>
      <c r="D73" s="266"/>
      <c r="E73" s="267"/>
      <c r="F73" s="268"/>
      <c r="G73" s="477"/>
      <c r="H73" s="478"/>
      <c r="I73" s="262"/>
      <c r="J73" s="263"/>
      <c r="K73" s="266"/>
      <c r="L73" s="265"/>
      <c r="M73" s="266"/>
      <c r="N73" s="267"/>
      <c r="O73" s="268"/>
      <c r="P73" s="477"/>
      <c r="Q73" s="478"/>
    </row>
    <row r="74" spans="1:17" ht="21" thickBot="1">
      <c r="A74" s="481" t="s">
        <v>230</v>
      </c>
      <c r="B74" s="482"/>
      <c r="C74" s="483"/>
      <c r="D74" s="269">
        <v>2729</v>
      </c>
      <c r="E74" s="270">
        <v>27</v>
      </c>
      <c r="F74" s="271"/>
      <c r="G74" s="479"/>
      <c r="H74" s="480"/>
      <c r="I74" s="235"/>
      <c r="J74" s="481" t="s">
        <v>20</v>
      </c>
      <c r="K74" s="482"/>
      <c r="L74" s="483"/>
      <c r="M74" s="269" t="s">
        <v>20</v>
      </c>
      <c r="N74" s="270" t="s">
        <v>20</v>
      </c>
      <c r="O74" s="271"/>
      <c r="P74" s="479"/>
      <c r="Q74" s="480"/>
    </row>
    <row r="76" spans="1:17" ht="26.25">
      <c r="A76" s="234" t="s">
        <v>183</v>
      </c>
      <c r="B76" s="235"/>
      <c r="C76" s="236"/>
      <c r="D76" s="235"/>
      <c r="E76" s="237"/>
      <c r="F76" s="236"/>
      <c r="G76" s="238"/>
      <c r="H76" s="236"/>
      <c r="I76" s="239" t="s">
        <v>231</v>
      </c>
      <c r="J76" s="235"/>
      <c r="K76" s="235"/>
      <c r="L76" s="235"/>
      <c r="M76" s="240" t="s">
        <v>185</v>
      </c>
      <c r="N76" s="237"/>
      <c r="O76" s="235"/>
      <c r="P76" s="241"/>
      <c r="Q76" s="235"/>
    </row>
    <row r="77" spans="1:17" ht="18">
      <c r="A77" s="242" t="s">
        <v>186</v>
      </c>
      <c r="B77" s="240"/>
      <c r="C77" s="243"/>
      <c r="D77" s="243" t="s">
        <v>187</v>
      </c>
      <c r="E77" s="237"/>
      <c r="F77" s="243"/>
      <c r="G77" s="244"/>
      <c r="H77" s="242" t="s">
        <v>188</v>
      </c>
      <c r="I77" s="240"/>
      <c r="J77" s="240" t="s">
        <v>20</v>
      </c>
      <c r="K77" s="240"/>
      <c r="L77" s="240"/>
      <c r="M77" s="240"/>
      <c r="N77" s="237" t="s">
        <v>190</v>
      </c>
      <c r="O77" s="245" t="s">
        <v>232</v>
      </c>
      <c r="P77" s="240"/>
      <c r="Q77" s="240"/>
    </row>
    <row r="78" spans="1:17" ht="16.5" thickBot="1">
      <c r="A78" s="246"/>
      <c r="B78" s="247"/>
      <c r="C78" s="246"/>
      <c r="D78" s="247"/>
      <c r="E78" s="248"/>
      <c r="F78" s="246"/>
      <c r="G78" s="249"/>
      <c r="H78" s="246"/>
      <c r="I78" s="250"/>
      <c r="J78" s="247"/>
      <c r="K78" s="247"/>
      <c r="L78" s="247"/>
      <c r="M78" s="247"/>
      <c r="N78" s="248"/>
      <c r="O78" s="247"/>
      <c r="P78" s="251"/>
      <c r="Q78" s="247"/>
    </row>
    <row r="79" spans="1:17" ht="48" thickBot="1">
      <c r="A79" s="252" t="s">
        <v>68</v>
      </c>
      <c r="B79" s="253" t="s">
        <v>5</v>
      </c>
      <c r="C79" s="253" t="s">
        <v>77</v>
      </c>
      <c r="D79" s="253" t="s">
        <v>191</v>
      </c>
      <c r="E79" s="254" t="s">
        <v>79</v>
      </c>
      <c r="F79" s="253" t="s">
        <v>192</v>
      </c>
      <c r="G79" s="484" t="s">
        <v>193</v>
      </c>
      <c r="H79" s="485"/>
      <c r="I79" s="255"/>
      <c r="J79" s="252" t="s">
        <v>68</v>
      </c>
      <c r="K79" s="253" t="s">
        <v>5</v>
      </c>
      <c r="L79" s="253" t="s">
        <v>77</v>
      </c>
      <c r="M79" s="253" t="s">
        <v>191</v>
      </c>
      <c r="N79" s="254" t="s">
        <v>79</v>
      </c>
      <c r="O79" s="253" t="s">
        <v>192</v>
      </c>
      <c r="P79" s="484" t="s">
        <v>193</v>
      </c>
      <c r="Q79" s="485"/>
    </row>
    <row r="80" spans="1:17" ht="16.5" thickBot="1">
      <c r="A80" s="246"/>
      <c r="B80" s="247"/>
      <c r="C80" s="246"/>
      <c r="D80" s="247"/>
      <c r="E80" s="248"/>
      <c r="F80" s="246"/>
      <c r="G80" s="249"/>
      <c r="H80" s="246"/>
      <c r="I80" s="247"/>
      <c r="J80" s="246"/>
      <c r="K80" s="247"/>
      <c r="L80" s="246"/>
      <c r="M80" s="247"/>
      <c r="N80" s="248"/>
      <c r="O80" s="246"/>
      <c r="P80" s="249"/>
      <c r="Q80" s="246"/>
    </row>
    <row r="81" spans="1:17" ht="15.75">
      <c r="A81" s="256">
        <v>4</v>
      </c>
      <c r="B81" s="257" t="s">
        <v>233</v>
      </c>
      <c r="C81" s="258">
        <v>2</v>
      </c>
      <c r="D81" s="259">
        <v>2210</v>
      </c>
      <c r="E81" s="260">
        <v>1</v>
      </c>
      <c r="F81" s="261">
        <v>1</v>
      </c>
      <c r="G81" s="475">
        <v>1</v>
      </c>
      <c r="H81" s="476"/>
      <c r="I81" s="262"/>
      <c r="J81" s="256" t="s">
        <v>20</v>
      </c>
      <c r="K81" s="257" t="s">
        <v>20</v>
      </c>
      <c r="L81" s="258" t="s">
        <v>20</v>
      </c>
      <c r="M81" s="259" t="s">
        <v>20</v>
      </c>
      <c r="N81" s="260" t="s">
        <v>20</v>
      </c>
      <c r="O81" s="261" t="s">
        <v>20</v>
      </c>
      <c r="P81" s="475" t="s">
        <v>20</v>
      </c>
      <c r="Q81" s="476"/>
    </row>
    <row r="82" spans="1:17" ht="15.75">
      <c r="A82" s="263">
        <v>5</v>
      </c>
      <c r="B82" s="264" t="s">
        <v>234</v>
      </c>
      <c r="C82" s="265">
        <v>2</v>
      </c>
      <c r="D82" s="266">
        <v>1601</v>
      </c>
      <c r="E82" s="267">
        <v>1</v>
      </c>
      <c r="F82" s="268">
        <v>2</v>
      </c>
      <c r="G82" s="477"/>
      <c r="H82" s="478"/>
      <c r="I82" s="262"/>
      <c r="J82" s="263" t="s">
        <v>20</v>
      </c>
      <c r="K82" s="264" t="s">
        <v>20</v>
      </c>
      <c r="L82" s="265" t="s">
        <v>20</v>
      </c>
      <c r="M82" s="266" t="s">
        <v>20</v>
      </c>
      <c r="N82" s="267" t="s">
        <v>20</v>
      </c>
      <c r="O82" s="268" t="s">
        <v>20</v>
      </c>
      <c r="P82" s="477"/>
      <c r="Q82" s="478"/>
    </row>
    <row r="83" spans="1:17" ht="15.75">
      <c r="A83" s="263">
        <v>6</v>
      </c>
      <c r="B83" s="264" t="s">
        <v>235</v>
      </c>
      <c r="C83" s="265">
        <v>2</v>
      </c>
      <c r="D83" s="266">
        <v>828</v>
      </c>
      <c r="E83" s="267">
        <v>2</v>
      </c>
      <c r="F83" s="268">
        <v>5</v>
      </c>
      <c r="G83" s="477"/>
      <c r="H83" s="478"/>
      <c r="I83" s="262"/>
      <c r="J83" s="263" t="s">
        <v>20</v>
      </c>
      <c r="K83" s="264" t="s">
        <v>20</v>
      </c>
      <c r="L83" s="265" t="s">
        <v>20</v>
      </c>
      <c r="M83" s="266" t="s">
        <v>20</v>
      </c>
      <c r="N83" s="267" t="s">
        <v>20</v>
      </c>
      <c r="O83" s="268" t="s">
        <v>20</v>
      </c>
      <c r="P83" s="477"/>
      <c r="Q83" s="478"/>
    </row>
    <row r="84" spans="1:17" ht="15.75">
      <c r="A84" s="263"/>
      <c r="B84" s="266"/>
      <c r="C84" s="265"/>
      <c r="D84" s="266"/>
      <c r="E84" s="267"/>
      <c r="F84" s="268"/>
      <c r="G84" s="477"/>
      <c r="H84" s="478"/>
      <c r="I84" s="262"/>
      <c r="J84" s="263"/>
      <c r="K84" s="266"/>
      <c r="L84" s="265"/>
      <c r="M84" s="266"/>
      <c r="N84" s="267"/>
      <c r="O84" s="268"/>
      <c r="P84" s="477"/>
      <c r="Q84" s="478"/>
    </row>
    <row r="85" spans="1:17" ht="15.75">
      <c r="A85" s="263"/>
      <c r="B85" s="266"/>
      <c r="C85" s="265"/>
      <c r="D85" s="266"/>
      <c r="E85" s="267"/>
      <c r="F85" s="268"/>
      <c r="G85" s="477"/>
      <c r="H85" s="478"/>
      <c r="I85" s="262"/>
      <c r="J85" s="263"/>
      <c r="K85" s="266"/>
      <c r="L85" s="265"/>
      <c r="M85" s="266"/>
      <c r="N85" s="267"/>
      <c r="O85" s="268"/>
      <c r="P85" s="477"/>
      <c r="Q85" s="478"/>
    </row>
    <row r="86" spans="1:17" ht="21" thickBot="1">
      <c r="A86" s="481" t="s">
        <v>230</v>
      </c>
      <c r="B86" s="482"/>
      <c r="C86" s="483"/>
      <c r="D86" s="269">
        <v>4639</v>
      </c>
      <c r="E86" s="270">
        <v>4</v>
      </c>
      <c r="F86" s="271"/>
      <c r="G86" s="479"/>
      <c r="H86" s="480"/>
      <c r="I86" s="235"/>
      <c r="J86" s="481" t="s">
        <v>20</v>
      </c>
      <c r="K86" s="482"/>
      <c r="L86" s="483"/>
      <c r="M86" s="269" t="s">
        <v>20</v>
      </c>
      <c r="N86" s="270" t="s">
        <v>20</v>
      </c>
      <c r="O86" s="271"/>
      <c r="P86" s="479"/>
      <c r="Q86" s="480"/>
    </row>
    <row r="87" spans="1:17" ht="16.5" thickBot="1">
      <c r="A87" s="246"/>
      <c r="B87" s="247"/>
      <c r="C87" s="246"/>
      <c r="D87" s="247"/>
      <c r="E87" s="248"/>
      <c r="F87" s="246"/>
      <c r="G87" s="249"/>
      <c r="H87" s="246"/>
      <c r="I87" s="247"/>
      <c r="J87" s="246"/>
      <c r="K87" s="247"/>
      <c r="L87" s="246"/>
      <c r="M87" s="247"/>
      <c r="N87" s="248"/>
      <c r="O87" s="246"/>
      <c r="P87" s="249"/>
      <c r="Q87" s="246"/>
    </row>
    <row r="88" spans="1:17" ht="15.75">
      <c r="A88" s="256">
        <v>1</v>
      </c>
      <c r="B88" s="257" t="s">
        <v>236</v>
      </c>
      <c r="C88" s="258">
        <v>1</v>
      </c>
      <c r="D88" s="259">
        <v>1880</v>
      </c>
      <c r="E88" s="260">
        <v>2</v>
      </c>
      <c r="F88" s="261">
        <v>4</v>
      </c>
      <c r="G88" s="475">
        <v>2</v>
      </c>
      <c r="H88" s="476"/>
      <c r="I88" s="262"/>
      <c r="J88" s="256" t="s">
        <v>20</v>
      </c>
      <c r="K88" s="257" t="s">
        <v>20</v>
      </c>
      <c r="L88" s="258" t="s">
        <v>20</v>
      </c>
      <c r="M88" s="259" t="s">
        <v>20</v>
      </c>
      <c r="N88" s="260" t="s">
        <v>20</v>
      </c>
      <c r="O88" s="261" t="s">
        <v>20</v>
      </c>
      <c r="P88" s="475" t="s">
        <v>20</v>
      </c>
      <c r="Q88" s="476"/>
    </row>
    <row r="89" spans="1:17" ht="15.75">
      <c r="A89" s="263">
        <v>2</v>
      </c>
      <c r="B89" s="264" t="s">
        <v>237</v>
      </c>
      <c r="C89" s="265">
        <v>1</v>
      </c>
      <c r="D89" s="266">
        <v>555</v>
      </c>
      <c r="E89" s="267">
        <v>2</v>
      </c>
      <c r="F89" s="268">
        <v>6</v>
      </c>
      <c r="G89" s="477"/>
      <c r="H89" s="478"/>
      <c r="I89" s="262"/>
      <c r="J89" s="263" t="s">
        <v>20</v>
      </c>
      <c r="K89" s="264" t="s">
        <v>20</v>
      </c>
      <c r="L89" s="265" t="s">
        <v>20</v>
      </c>
      <c r="M89" s="266" t="s">
        <v>20</v>
      </c>
      <c r="N89" s="267" t="s">
        <v>20</v>
      </c>
      <c r="O89" s="268" t="s">
        <v>20</v>
      </c>
      <c r="P89" s="477"/>
      <c r="Q89" s="478"/>
    </row>
    <row r="90" spans="1:17" ht="15.75">
      <c r="A90" s="263">
        <v>3</v>
      </c>
      <c r="B90" s="264" t="s">
        <v>238</v>
      </c>
      <c r="C90" s="265">
        <v>1</v>
      </c>
      <c r="D90" s="266">
        <v>1100</v>
      </c>
      <c r="E90" s="267">
        <v>1</v>
      </c>
      <c r="F90" s="268">
        <v>3</v>
      </c>
      <c r="G90" s="477"/>
      <c r="H90" s="478"/>
      <c r="I90" s="262"/>
      <c r="J90" s="263" t="s">
        <v>20</v>
      </c>
      <c r="K90" s="264" t="s">
        <v>20</v>
      </c>
      <c r="L90" s="265" t="s">
        <v>20</v>
      </c>
      <c r="M90" s="266" t="s">
        <v>20</v>
      </c>
      <c r="N90" s="267" t="s">
        <v>20</v>
      </c>
      <c r="O90" s="268" t="s">
        <v>20</v>
      </c>
      <c r="P90" s="477"/>
      <c r="Q90" s="478"/>
    </row>
    <row r="91" spans="1:17" ht="15.75">
      <c r="A91" s="263"/>
      <c r="B91" s="266"/>
      <c r="C91" s="265"/>
      <c r="D91" s="266"/>
      <c r="E91" s="267"/>
      <c r="F91" s="268"/>
      <c r="G91" s="477"/>
      <c r="H91" s="478"/>
      <c r="I91" s="262"/>
      <c r="J91" s="263"/>
      <c r="K91" s="266"/>
      <c r="L91" s="265"/>
      <c r="M91" s="266"/>
      <c r="N91" s="267"/>
      <c r="O91" s="268"/>
      <c r="P91" s="477"/>
      <c r="Q91" s="478"/>
    </row>
    <row r="92" spans="1:17" ht="15.75">
      <c r="A92" s="263"/>
      <c r="B92" s="266"/>
      <c r="C92" s="265"/>
      <c r="D92" s="266"/>
      <c r="E92" s="267"/>
      <c r="F92" s="268"/>
      <c r="G92" s="477"/>
      <c r="H92" s="478"/>
      <c r="I92" s="262"/>
      <c r="J92" s="263"/>
      <c r="K92" s="266"/>
      <c r="L92" s="265"/>
      <c r="M92" s="266"/>
      <c r="N92" s="267"/>
      <c r="O92" s="268"/>
      <c r="P92" s="477"/>
      <c r="Q92" s="478"/>
    </row>
    <row r="93" spans="1:17" ht="21" thickBot="1">
      <c r="A93" s="481" t="s">
        <v>170</v>
      </c>
      <c r="B93" s="482"/>
      <c r="C93" s="483"/>
      <c r="D93" s="269">
        <v>3535</v>
      </c>
      <c r="E93" s="270">
        <v>5</v>
      </c>
      <c r="F93" s="271"/>
      <c r="G93" s="479"/>
      <c r="H93" s="480"/>
      <c r="I93" s="235"/>
      <c r="J93" s="481" t="s">
        <v>20</v>
      </c>
      <c r="K93" s="482"/>
      <c r="L93" s="483"/>
      <c r="M93" s="269" t="s">
        <v>20</v>
      </c>
      <c r="N93" s="270" t="s">
        <v>20</v>
      </c>
      <c r="O93" s="271"/>
      <c r="P93" s="479"/>
      <c r="Q93" s="480"/>
    </row>
    <row r="94" spans="1:17" ht="15.75">
      <c r="A94" s="246"/>
      <c r="B94" s="247"/>
      <c r="C94" s="246"/>
      <c r="D94" s="247"/>
      <c r="E94" s="248"/>
      <c r="F94" s="246"/>
      <c r="G94" s="249"/>
      <c r="H94" s="246"/>
      <c r="I94" s="247"/>
      <c r="J94" s="246"/>
      <c r="K94" s="247"/>
      <c r="L94" s="246"/>
      <c r="M94" s="247"/>
      <c r="N94" s="248"/>
      <c r="O94" s="246"/>
      <c r="P94" s="249"/>
      <c r="Q94" s="246"/>
    </row>
    <row r="95" spans="1:17" ht="26.25">
      <c r="A95" s="234" t="s">
        <v>183</v>
      </c>
      <c r="B95" s="235"/>
      <c r="C95" s="236"/>
      <c r="D95" s="235"/>
      <c r="E95" s="237"/>
      <c r="F95" s="236"/>
      <c r="G95" s="238"/>
      <c r="H95" s="236"/>
      <c r="I95" s="239" t="s">
        <v>184</v>
      </c>
      <c r="J95" s="235"/>
      <c r="K95" s="235"/>
      <c r="L95" s="235"/>
      <c r="M95" s="240" t="s">
        <v>185</v>
      </c>
      <c r="N95" s="237"/>
      <c r="O95" s="235"/>
      <c r="P95" s="241"/>
      <c r="Q95" s="235"/>
    </row>
    <row r="96" spans="1:17" ht="18">
      <c r="A96" s="242" t="s">
        <v>186</v>
      </c>
      <c r="B96" s="240"/>
      <c r="C96" s="243"/>
      <c r="D96" s="243" t="s">
        <v>187</v>
      </c>
      <c r="E96" s="237"/>
      <c r="F96" s="243"/>
      <c r="G96" s="244"/>
      <c r="H96" s="242" t="s">
        <v>188</v>
      </c>
      <c r="I96" s="240"/>
      <c r="J96" s="240" t="s">
        <v>239</v>
      </c>
      <c r="K96" s="240"/>
      <c r="L96" s="240"/>
      <c r="M96" s="240"/>
      <c r="N96" s="237" t="s">
        <v>190</v>
      </c>
      <c r="O96" s="245" t="s">
        <v>240</v>
      </c>
      <c r="P96" s="240"/>
      <c r="Q96" s="240"/>
    </row>
    <row r="97" spans="1:17" ht="16.5" thickBot="1">
      <c r="A97" s="246"/>
      <c r="B97" s="247"/>
      <c r="C97" s="246"/>
      <c r="D97" s="247"/>
      <c r="E97" s="248"/>
      <c r="F97" s="246"/>
      <c r="G97" s="249"/>
      <c r="H97" s="246"/>
      <c r="I97" s="250"/>
      <c r="J97" s="247"/>
      <c r="K97" s="247"/>
      <c r="L97" s="247"/>
      <c r="M97" s="247"/>
      <c r="N97" s="248"/>
      <c r="O97" s="247"/>
      <c r="P97" s="251"/>
      <c r="Q97" s="247"/>
    </row>
    <row r="98" spans="1:17" ht="48" thickBot="1">
      <c r="A98" s="252" t="s">
        <v>68</v>
      </c>
      <c r="B98" s="253" t="s">
        <v>5</v>
      </c>
      <c r="C98" s="253" t="s">
        <v>77</v>
      </c>
      <c r="D98" s="253" t="s">
        <v>191</v>
      </c>
      <c r="E98" s="254" t="s">
        <v>79</v>
      </c>
      <c r="F98" s="253" t="s">
        <v>192</v>
      </c>
      <c r="G98" s="484" t="s">
        <v>193</v>
      </c>
      <c r="H98" s="485"/>
      <c r="I98" s="255"/>
      <c r="J98" s="252" t="s">
        <v>68</v>
      </c>
      <c r="K98" s="253" t="s">
        <v>5</v>
      </c>
      <c r="L98" s="253" t="s">
        <v>77</v>
      </c>
      <c r="M98" s="253" t="s">
        <v>191</v>
      </c>
      <c r="N98" s="254" t="s">
        <v>79</v>
      </c>
      <c r="O98" s="253" t="s">
        <v>192</v>
      </c>
      <c r="P98" s="484" t="s">
        <v>193</v>
      </c>
      <c r="Q98" s="485"/>
    </row>
    <row r="99" spans="1:17" ht="16.5" thickBot="1">
      <c r="A99" s="246"/>
      <c r="B99" s="247"/>
      <c r="C99" s="246"/>
      <c r="D99" s="247"/>
      <c r="E99" s="248"/>
      <c r="F99" s="246"/>
      <c r="G99" s="249"/>
      <c r="H99" s="246"/>
      <c r="I99" s="247"/>
      <c r="J99" s="246"/>
      <c r="K99" s="247"/>
      <c r="L99" s="246"/>
      <c r="M99" s="247"/>
      <c r="N99" s="248"/>
      <c r="O99" s="246"/>
      <c r="P99" s="249"/>
      <c r="Q99" s="246"/>
    </row>
    <row r="100" spans="1:17" ht="15.75">
      <c r="A100" s="256">
        <v>4</v>
      </c>
      <c r="B100" s="257" t="s">
        <v>241</v>
      </c>
      <c r="C100" s="258">
        <v>2</v>
      </c>
      <c r="D100" s="259">
        <v>823</v>
      </c>
      <c r="E100" s="260">
        <v>2</v>
      </c>
      <c r="F100" s="261">
        <v>5</v>
      </c>
      <c r="G100" s="475">
        <v>1</v>
      </c>
      <c r="H100" s="476"/>
      <c r="I100" s="262"/>
      <c r="J100" s="256" t="s">
        <v>20</v>
      </c>
      <c r="K100" s="257" t="s">
        <v>20</v>
      </c>
      <c r="L100" s="258" t="s">
        <v>20</v>
      </c>
      <c r="M100" s="259" t="s">
        <v>20</v>
      </c>
      <c r="N100" s="260" t="s">
        <v>20</v>
      </c>
      <c r="O100" s="261" t="s">
        <v>20</v>
      </c>
      <c r="P100" s="475" t="s">
        <v>20</v>
      </c>
      <c r="Q100" s="476"/>
    </row>
    <row r="101" spans="1:17" ht="15.75">
      <c r="A101" s="263">
        <v>5</v>
      </c>
      <c r="B101" s="264" t="s">
        <v>242</v>
      </c>
      <c r="C101" s="265">
        <v>2</v>
      </c>
      <c r="D101" s="266">
        <v>1048</v>
      </c>
      <c r="E101" s="267">
        <v>1</v>
      </c>
      <c r="F101" s="268">
        <v>3</v>
      </c>
      <c r="G101" s="477"/>
      <c r="H101" s="478"/>
      <c r="I101" s="262"/>
      <c r="J101" s="263" t="s">
        <v>20</v>
      </c>
      <c r="K101" s="264" t="s">
        <v>20</v>
      </c>
      <c r="L101" s="265" t="s">
        <v>20</v>
      </c>
      <c r="M101" s="266" t="s">
        <v>20</v>
      </c>
      <c r="N101" s="267" t="s">
        <v>20</v>
      </c>
      <c r="O101" s="268" t="s">
        <v>20</v>
      </c>
      <c r="P101" s="477"/>
      <c r="Q101" s="478"/>
    </row>
    <row r="102" spans="1:17" ht="15.75">
      <c r="A102" s="263">
        <v>6</v>
      </c>
      <c r="B102" s="264" t="s">
        <v>243</v>
      </c>
      <c r="C102" s="265">
        <v>2</v>
      </c>
      <c r="D102" s="266">
        <v>995</v>
      </c>
      <c r="E102" s="267">
        <v>2</v>
      </c>
      <c r="F102" s="268">
        <v>4</v>
      </c>
      <c r="G102" s="477"/>
      <c r="H102" s="478"/>
      <c r="I102" s="262"/>
      <c r="J102" s="263" t="s">
        <v>20</v>
      </c>
      <c r="K102" s="264" t="s">
        <v>20</v>
      </c>
      <c r="L102" s="265" t="s">
        <v>20</v>
      </c>
      <c r="M102" s="266" t="s">
        <v>20</v>
      </c>
      <c r="N102" s="267" t="s">
        <v>20</v>
      </c>
      <c r="O102" s="268" t="s">
        <v>20</v>
      </c>
      <c r="P102" s="477"/>
      <c r="Q102" s="478"/>
    </row>
    <row r="103" spans="1:17" ht="15.75">
      <c r="A103" s="263"/>
      <c r="B103" s="266"/>
      <c r="C103" s="265"/>
      <c r="D103" s="266"/>
      <c r="E103" s="267"/>
      <c r="F103" s="268"/>
      <c r="G103" s="477"/>
      <c r="H103" s="478"/>
      <c r="I103" s="262"/>
      <c r="J103" s="263"/>
      <c r="K103" s="266"/>
      <c r="L103" s="265"/>
      <c r="M103" s="266"/>
      <c r="N103" s="267"/>
      <c r="O103" s="268"/>
      <c r="P103" s="477"/>
      <c r="Q103" s="478"/>
    </row>
    <row r="104" spans="1:17" ht="15.75">
      <c r="A104" s="263"/>
      <c r="B104" s="266"/>
      <c r="C104" s="265"/>
      <c r="D104" s="266"/>
      <c r="E104" s="267"/>
      <c r="F104" s="268"/>
      <c r="G104" s="477"/>
      <c r="H104" s="478"/>
      <c r="I104" s="262"/>
      <c r="J104" s="263"/>
      <c r="K104" s="266"/>
      <c r="L104" s="265"/>
      <c r="M104" s="266"/>
      <c r="N104" s="267"/>
      <c r="O104" s="268"/>
      <c r="P104" s="477"/>
      <c r="Q104" s="478"/>
    </row>
    <row r="105" spans="1:17" ht="21" thickBot="1">
      <c r="A105" s="481" t="s">
        <v>28</v>
      </c>
      <c r="B105" s="482"/>
      <c r="C105" s="483"/>
      <c r="D105" s="269">
        <v>2866</v>
      </c>
      <c r="E105" s="270">
        <v>5</v>
      </c>
      <c r="F105" s="271"/>
      <c r="G105" s="479"/>
      <c r="H105" s="480"/>
      <c r="I105" s="235"/>
      <c r="J105" s="481" t="s">
        <v>20</v>
      </c>
      <c r="K105" s="482"/>
      <c r="L105" s="483"/>
      <c r="M105" s="269" t="s">
        <v>20</v>
      </c>
      <c r="N105" s="270" t="s">
        <v>20</v>
      </c>
      <c r="O105" s="271"/>
      <c r="P105" s="479"/>
      <c r="Q105" s="480"/>
    </row>
    <row r="106" spans="1:17" ht="16.5" thickBot="1">
      <c r="A106" s="246"/>
      <c r="B106" s="247"/>
      <c r="C106" s="246"/>
      <c r="D106" s="247"/>
      <c r="E106" s="248"/>
      <c r="F106" s="246"/>
      <c r="G106" s="249"/>
      <c r="H106" s="246"/>
      <c r="I106" s="247"/>
      <c r="J106" s="246"/>
      <c r="K106" s="247"/>
      <c r="L106" s="246"/>
      <c r="M106" s="247"/>
      <c r="N106" s="248"/>
      <c r="O106" s="246"/>
      <c r="P106" s="249"/>
      <c r="Q106" s="246"/>
    </row>
    <row r="107" spans="1:17" ht="15.75">
      <c r="A107" s="256">
        <v>1</v>
      </c>
      <c r="B107" s="257" t="s">
        <v>244</v>
      </c>
      <c r="C107" s="258">
        <v>1</v>
      </c>
      <c r="D107" s="259">
        <v>1334</v>
      </c>
      <c r="E107" s="260">
        <v>1</v>
      </c>
      <c r="F107" s="261">
        <v>2</v>
      </c>
      <c r="G107" s="475">
        <v>2</v>
      </c>
      <c r="H107" s="476"/>
      <c r="I107" s="262"/>
      <c r="J107" s="256" t="s">
        <v>20</v>
      </c>
      <c r="K107" s="257" t="s">
        <v>20</v>
      </c>
      <c r="L107" s="258" t="s">
        <v>20</v>
      </c>
      <c r="M107" s="259" t="s">
        <v>20</v>
      </c>
      <c r="N107" s="260" t="s">
        <v>20</v>
      </c>
      <c r="O107" s="261" t="s">
        <v>20</v>
      </c>
      <c r="P107" s="475" t="s">
        <v>20</v>
      </c>
      <c r="Q107" s="476"/>
    </row>
    <row r="108" spans="1:17" ht="15.75">
      <c r="A108" s="263" t="s">
        <v>20</v>
      </c>
      <c r="B108" s="264" t="s">
        <v>20</v>
      </c>
      <c r="C108" s="265" t="s">
        <v>20</v>
      </c>
      <c r="D108" s="266" t="s">
        <v>20</v>
      </c>
      <c r="E108" s="267">
        <v>3</v>
      </c>
      <c r="F108" s="268" t="s">
        <v>20</v>
      </c>
      <c r="G108" s="477"/>
      <c r="H108" s="478"/>
      <c r="I108" s="262"/>
      <c r="J108" s="263" t="s">
        <v>20</v>
      </c>
      <c r="K108" s="264" t="s">
        <v>20</v>
      </c>
      <c r="L108" s="265" t="s">
        <v>20</v>
      </c>
      <c r="M108" s="266" t="s">
        <v>20</v>
      </c>
      <c r="N108" s="267" t="s">
        <v>20</v>
      </c>
      <c r="O108" s="268" t="s">
        <v>20</v>
      </c>
      <c r="P108" s="477"/>
      <c r="Q108" s="478"/>
    </row>
    <row r="109" spans="1:17" ht="15.75">
      <c r="A109" s="263">
        <v>3</v>
      </c>
      <c r="B109" s="264" t="s">
        <v>245</v>
      </c>
      <c r="C109" s="265">
        <v>1</v>
      </c>
      <c r="D109" s="266">
        <v>1388</v>
      </c>
      <c r="E109" s="267">
        <v>1</v>
      </c>
      <c r="F109" s="268">
        <v>1</v>
      </c>
      <c r="G109" s="477"/>
      <c r="H109" s="478"/>
      <c r="I109" s="262"/>
      <c r="J109" s="263" t="s">
        <v>20</v>
      </c>
      <c r="K109" s="264" t="s">
        <v>20</v>
      </c>
      <c r="L109" s="265" t="s">
        <v>20</v>
      </c>
      <c r="M109" s="266" t="s">
        <v>20</v>
      </c>
      <c r="N109" s="267" t="s">
        <v>20</v>
      </c>
      <c r="O109" s="268" t="s">
        <v>20</v>
      </c>
      <c r="P109" s="477"/>
      <c r="Q109" s="478"/>
    </row>
    <row r="110" spans="1:17" ht="15.75">
      <c r="A110" s="263"/>
      <c r="B110" s="266"/>
      <c r="C110" s="265"/>
      <c r="D110" s="266"/>
      <c r="E110" s="267"/>
      <c r="F110" s="268"/>
      <c r="G110" s="477"/>
      <c r="H110" s="478"/>
      <c r="I110" s="262"/>
      <c r="J110" s="263"/>
      <c r="K110" s="266"/>
      <c r="L110" s="265"/>
      <c r="M110" s="266"/>
      <c r="N110" s="267"/>
      <c r="O110" s="268"/>
      <c r="P110" s="477"/>
      <c r="Q110" s="478"/>
    </row>
    <row r="111" spans="1:17" ht="15.75">
      <c r="A111" s="263"/>
      <c r="B111" s="266"/>
      <c r="C111" s="265"/>
      <c r="D111" s="266"/>
      <c r="E111" s="267"/>
      <c r="F111" s="268"/>
      <c r="G111" s="477"/>
      <c r="H111" s="478"/>
      <c r="I111" s="262"/>
      <c r="J111" s="263"/>
      <c r="K111" s="266"/>
      <c r="L111" s="265"/>
      <c r="M111" s="266"/>
      <c r="N111" s="267"/>
      <c r="O111" s="268"/>
      <c r="P111" s="477"/>
      <c r="Q111" s="478"/>
    </row>
    <row r="112" spans="1:17" ht="21" thickBot="1">
      <c r="A112" s="481" t="s">
        <v>170</v>
      </c>
      <c r="B112" s="482"/>
      <c r="C112" s="483"/>
      <c r="D112" s="269">
        <v>2722</v>
      </c>
      <c r="E112" s="270">
        <v>5</v>
      </c>
      <c r="F112" s="271"/>
      <c r="G112" s="479"/>
      <c r="H112" s="480"/>
      <c r="I112" s="235"/>
      <c r="J112" s="481" t="s">
        <v>20</v>
      </c>
      <c r="K112" s="482"/>
      <c r="L112" s="483"/>
      <c r="M112" s="269" t="s">
        <v>20</v>
      </c>
      <c r="N112" s="270" t="s">
        <v>20</v>
      </c>
      <c r="O112" s="271"/>
      <c r="P112" s="479"/>
      <c r="Q112" s="480"/>
    </row>
    <row r="113" spans="1:17" ht="15.75">
      <c r="A113" s="246"/>
      <c r="B113" s="247"/>
      <c r="C113" s="246"/>
      <c r="D113" s="247"/>
      <c r="E113" s="248"/>
      <c r="F113" s="246"/>
      <c r="G113" s="249"/>
      <c r="H113" s="246"/>
      <c r="I113" s="247"/>
      <c r="J113" s="246"/>
      <c r="K113" s="247"/>
      <c r="L113" s="246"/>
      <c r="M113" s="247"/>
      <c r="N113" s="248"/>
      <c r="O113" s="246"/>
      <c r="P113" s="249"/>
      <c r="Q113" s="246"/>
    </row>
    <row r="114" spans="1:17" ht="26.25">
      <c r="A114" s="234" t="s">
        <v>183</v>
      </c>
      <c r="B114" s="235"/>
      <c r="C114" s="236"/>
      <c r="D114" s="235"/>
      <c r="E114" s="237"/>
      <c r="F114" s="236"/>
      <c r="G114" s="238"/>
      <c r="H114" s="236"/>
      <c r="I114" s="239" t="s">
        <v>184</v>
      </c>
      <c r="J114" s="235"/>
      <c r="K114" s="235"/>
      <c r="L114" s="235"/>
      <c r="M114" s="240" t="s">
        <v>185</v>
      </c>
      <c r="N114" s="237"/>
      <c r="O114" s="235"/>
      <c r="P114" s="241"/>
      <c r="Q114" s="235"/>
    </row>
    <row r="115" spans="1:17" ht="18">
      <c r="A115" s="242" t="s">
        <v>186</v>
      </c>
      <c r="B115" s="240"/>
      <c r="C115" s="243"/>
      <c r="D115" s="243" t="s">
        <v>187</v>
      </c>
      <c r="E115" s="237"/>
      <c r="F115" s="243"/>
      <c r="G115" s="244"/>
      <c r="H115" s="242" t="s">
        <v>188</v>
      </c>
      <c r="I115" s="240"/>
      <c r="J115" s="240" t="s">
        <v>239</v>
      </c>
      <c r="K115" s="240"/>
      <c r="L115" s="240"/>
      <c r="M115" s="240"/>
      <c r="N115" s="237" t="s">
        <v>190</v>
      </c>
      <c r="O115" s="245" t="s">
        <v>246</v>
      </c>
      <c r="P115" s="240"/>
      <c r="Q115" s="240"/>
    </row>
    <row r="116" spans="1:17" ht="16.5" thickBot="1">
      <c r="A116" s="246"/>
      <c r="B116" s="247"/>
      <c r="C116" s="246"/>
      <c r="D116" s="247"/>
      <c r="E116" s="248"/>
      <c r="F116" s="246"/>
      <c r="G116" s="249"/>
      <c r="H116" s="246"/>
      <c r="I116" s="250"/>
      <c r="J116" s="247"/>
      <c r="K116" s="247"/>
      <c r="L116" s="247"/>
      <c r="M116" s="247"/>
      <c r="N116" s="248"/>
      <c r="O116" s="247"/>
      <c r="P116" s="251"/>
      <c r="Q116" s="247"/>
    </row>
    <row r="117" spans="1:17" ht="48" thickBot="1">
      <c r="A117" s="252" t="s">
        <v>68</v>
      </c>
      <c r="B117" s="253" t="s">
        <v>5</v>
      </c>
      <c r="C117" s="253" t="s">
        <v>77</v>
      </c>
      <c r="D117" s="253" t="s">
        <v>191</v>
      </c>
      <c r="E117" s="254" t="s">
        <v>79</v>
      </c>
      <c r="F117" s="253" t="s">
        <v>192</v>
      </c>
      <c r="G117" s="484" t="s">
        <v>193</v>
      </c>
      <c r="H117" s="485"/>
      <c r="I117" s="255"/>
      <c r="J117" s="252" t="s">
        <v>68</v>
      </c>
      <c r="K117" s="253" t="s">
        <v>5</v>
      </c>
      <c r="L117" s="253" t="s">
        <v>77</v>
      </c>
      <c r="M117" s="253" t="s">
        <v>191</v>
      </c>
      <c r="N117" s="254" t="s">
        <v>79</v>
      </c>
      <c r="O117" s="253" t="s">
        <v>192</v>
      </c>
      <c r="P117" s="484" t="s">
        <v>193</v>
      </c>
      <c r="Q117" s="485"/>
    </row>
    <row r="118" spans="1:17" ht="16.5" thickBot="1">
      <c r="A118" s="246"/>
      <c r="B118" s="247"/>
      <c r="C118" s="246"/>
      <c r="D118" s="247"/>
      <c r="E118" s="248"/>
      <c r="F118" s="246"/>
      <c r="G118" s="249"/>
      <c r="H118" s="246"/>
      <c r="I118" s="247"/>
      <c r="J118" s="246"/>
      <c r="K118" s="247"/>
      <c r="L118" s="246"/>
      <c r="M118" s="247"/>
      <c r="N118" s="248"/>
      <c r="O118" s="246"/>
      <c r="P118" s="249"/>
      <c r="Q118" s="246"/>
    </row>
    <row r="119" spans="1:17" ht="15.75">
      <c r="A119" s="256">
        <v>1</v>
      </c>
      <c r="B119" s="257" t="s">
        <v>247</v>
      </c>
      <c r="C119" s="258">
        <v>1</v>
      </c>
      <c r="D119" s="259">
        <v>1100</v>
      </c>
      <c r="E119" s="260">
        <v>2</v>
      </c>
      <c r="F119" s="261">
        <v>5</v>
      </c>
      <c r="G119" s="475">
        <v>1</v>
      </c>
      <c r="H119" s="476"/>
      <c r="I119" s="262"/>
      <c r="J119" s="256" t="s">
        <v>20</v>
      </c>
      <c r="K119" s="257" t="s">
        <v>20</v>
      </c>
      <c r="L119" s="258" t="s">
        <v>20</v>
      </c>
      <c r="M119" s="259" t="s">
        <v>20</v>
      </c>
      <c r="N119" s="260" t="s">
        <v>20</v>
      </c>
      <c r="O119" s="261" t="s">
        <v>20</v>
      </c>
      <c r="P119" s="475" t="s">
        <v>20</v>
      </c>
      <c r="Q119" s="476"/>
    </row>
    <row r="120" spans="1:17" ht="15.75">
      <c r="A120" s="263">
        <v>2</v>
      </c>
      <c r="B120" s="264" t="s">
        <v>248</v>
      </c>
      <c r="C120" s="265">
        <v>1</v>
      </c>
      <c r="D120" s="266">
        <v>1394</v>
      </c>
      <c r="E120" s="267">
        <v>1</v>
      </c>
      <c r="F120" s="268">
        <v>2</v>
      </c>
      <c r="G120" s="477"/>
      <c r="H120" s="478"/>
      <c r="I120" s="262"/>
      <c r="J120" s="263" t="s">
        <v>20</v>
      </c>
      <c r="K120" s="264" t="s">
        <v>20</v>
      </c>
      <c r="L120" s="265" t="s">
        <v>20</v>
      </c>
      <c r="M120" s="266" t="s">
        <v>20</v>
      </c>
      <c r="N120" s="267" t="s">
        <v>20</v>
      </c>
      <c r="O120" s="268" t="s">
        <v>20</v>
      </c>
      <c r="P120" s="477"/>
      <c r="Q120" s="478"/>
    </row>
    <row r="121" spans="1:17" ht="15.75">
      <c r="A121" s="263">
        <v>3</v>
      </c>
      <c r="B121" s="264" t="s">
        <v>249</v>
      </c>
      <c r="C121" s="265">
        <v>1</v>
      </c>
      <c r="D121" s="266">
        <v>1250</v>
      </c>
      <c r="E121" s="267">
        <v>2</v>
      </c>
      <c r="F121" s="268">
        <v>4</v>
      </c>
      <c r="G121" s="477"/>
      <c r="H121" s="478"/>
      <c r="I121" s="262"/>
      <c r="J121" s="263" t="s">
        <v>20</v>
      </c>
      <c r="K121" s="264" t="s">
        <v>20</v>
      </c>
      <c r="L121" s="265" t="s">
        <v>20</v>
      </c>
      <c r="M121" s="266" t="s">
        <v>20</v>
      </c>
      <c r="N121" s="267" t="s">
        <v>20</v>
      </c>
      <c r="O121" s="268" t="s">
        <v>20</v>
      </c>
      <c r="P121" s="477"/>
      <c r="Q121" s="478"/>
    </row>
    <row r="122" spans="1:17" ht="15.75">
      <c r="A122" s="263"/>
      <c r="B122" s="266"/>
      <c r="C122" s="265"/>
      <c r="D122" s="266"/>
      <c r="E122" s="267"/>
      <c r="F122" s="268"/>
      <c r="G122" s="477"/>
      <c r="H122" s="478"/>
      <c r="I122" s="262"/>
      <c r="J122" s="263"/>
      <c r="K122" s="266"/>
      <c r="L122" s="265"/>
      <c r="M122" s="266"/>
      <c r="N122" s="267"/>
      <c r="O122" s="268"/>
      <c r="P122" s="477"/>
      <c r="Q122" s="478"/>
    </row>
    <row r="123" spans="1:17" ht="15.75">
      <c r="A123" s="263"/>
      <c r="B123" s="266"/>
      <c r="C123" s="265"/>
      <c r="D123" s="266"/>
      <c r="E123" s="267"/>
      <c r="F123" s="268"/>
      <c r="G123" s="477"/>
      <c r="H123" s="478"/>
      <c r="I123" s="262"/>
      <c r="J123" s="263"/>
      <c r="K123" s="266"/>
      <c r="L123" s="265"/>
      <c r="M123" s="266"/>
      <c r="N123" s="267"/>
      <c r="O123" s="268"/>
      <c r="P123" s="477"/>
      <c r="Q123" s="478"/>
    </row>
    <row r="124" spans="1:17" ht="21" thickBot="1">
      <c r="A124" s="481" t="s">
        <v>170</v>
      </c>
      <c r="B124" s="482"/>
      <c r="C124" s="483"/>
      <c r="D124" s="269">
        <v>3744</v>
      </c>
      <c r="E124" s="270">
        <v>5</v>
      </c>
      <c r="F124" s="271"/>
      <c r="G124" s="479"/>
      <c r="H124" s="480"/>
      <c r="I124" s="235"/>
      <c r="J124" s="481" t="s">
        <v>20</v>
      </c>
      <c r="K124" s="482"/>
      <c r="L124" s="483"/>
      <c r="M124" s="269" t="s">
        <v>20</v>
      </c>
      <c r="N124" s="270" t="s">
        <v>20</v>
      </c>
      <c r="O124" s="271"/>
      <c r="P124" s="479"/>
      <c r="Q124" s="480"/>
    </row>
    <row r="125" spans="1:17" ht="16.5" thickBot="1">
      <c r="A125" s="246"/>
      <c r="B125" s="247"/>
      <c r="C125" s="246"/>
      <c r="D125" s="247"/>
      <c r="E125" s="248"/>
      <c r="F125" s="246"/>
      <c r="G125" s="249"/>
      <c r="H125" s="246"/>
      <c r="I125" s="247"/>
      <c r="J125" s="246"/>
      <c r="K125" s="247"/>
      <c r="L125" s="246"/>
      <c r="M125" s="247"/>
      <c r="N125" s="248"/>
      <c r="O125" s="246"/>
      <c r="P125" s="249"/>
      <c r="Q125" s="246"/>
    </row>
    <row r="126" spans="1:17" ht="15.75">
      <c r="A126" s="256">
        <v>7</v>
      </c>
      <c r="B126" s="257" t="s">
        <v>250</v>
      </c>
      <c r="C126" s="258">
        <v>3</v>
      </c>
      <c r="D126" s="259">
        <v>1035</v>
      </c>
      <c r="E126" s="260">
        <v>3</v>
      </c>
      <c r="F126" s="261">
        <v>8</v>
      </c>
      <c r="G126" s="475">
        <v>2</v>
      </c>
      <c r="H126" s="476"/>
      <c r="I126" s="262"/>
      <c r="J126" s="256" t="s">
        <v>20</v>
      </c>
      <c r="K126" s="257" t="s">
        <v>20</v>
      </c>
      <c r="L126" s="258" t="s">
        <v>20</v>
      </c>
      <c r="M126" s="259" t="s">
        <v>20</v>
      </c>
      <c r="N126" s="260" t="s">
        <v>20</v>
      </c>
      <c r="O126" s="261" t="s">
        <v>20</v>
      </c>
      <c r="P126" s="475" t="s">
        <v>20</v>
      </c>
      <c r="Q126" s="476"/>
    </row>
    <row r="127" spans="1:17" ht="15.75">
      <c r="A127" s="263">
        <v>8</v>
      </c>
      <c r="B127" s="264" t="s">
        <v>251</v>
      </c>
      <c r="C127" s="265">
        <v>3</v>
      </c>
      <c r="D127" s="266">
        <v>828</v>
      </c>
      <c r="E127" s="267">
        <v>2</v>
      </c>
      <c r="F127" s="268">
        <v>6</v>
      </c>
      <c r="G127" s="477"/>
      <c r="H127" s="478"/>
      <c r="I127" s="262"/>
      <c r="J127" s="263" t="s">
        <v>20</v>
      </c>
      <c r="K127" s="264" t="s">
        <v>20</v>
      </c>
      <c r="L127" s="265" t="s">
        <v>20</v>
      </c>
      <c r="M127" s="266" t="s">
        <v>20</v>
      </c>
      <c r="N127" s="267" t="s">
        <v>20</v>
      </c>
      <c r="O127" s="268" t="s">
        <v>20</v>
      </c>
      <c r="P127" s="477"/>
      <c r="Q127" s="478"/>
    </row>
    <row r="128" spans="1:17" ht="15.75">
      <c r="A128" s="263">
        <v>9</v>
      </c>
      <c r="B128" s="264" t="s">
        <v>252</v>
      </c>
      <c r="C128" s="265">
        <v>3</v>
      </c>
      <c r="D128" s="266">
        <v>1485</v>
      </c>
      <c r="E128" s="267">
        <v>1</v>
      </c>
      <c r="F128" s="268">
        <v>1</v>
      </c>
      <c r="G128" s="477"/>
      <c r="H128" s="478"/>
      <c r="I128" s="262"/>
      <c r="J128" s="263" t="s">
        <v>20</v>
      </c>
      <c r="K128" s="264" t="s">
        <v>20</v>
      </c>
      <c r="L128" s="265" t="s">
        <v>20</v>
      </c>
      <c r="M128" s="266" t="s">
        <v>20</v>
      </c>
      <c r="N128" s="267" t="s">
        <v>20</v>
      </c>
      <c r="O128" s="268" t="s">
        <v>20</v>
      </c>
      <c r="P128" s="477"/>
      <c r="Q128" s="478"/>
    </row>
    <row r="129" spans="1:17" ht="15.75">
      <c r="A129" s="263"/>
      <c r="B129" s="266"/>
      <c r="C129" s="265"/>
      <c r="D129" s="266"/>
      <c r="E129" s="267"/>
      <c r="F129" s="268"/>
      <c r="G129" s="477"/>
      <c r="H129" s="478"/>
      <c r="I129" s="262"/>
      <c r="J129" s="263"/>
      <c r="K129" s="266"/>
      <c r="L129" s="265"/>
      <c r="M129" s="266"/>
      <c r="N129" s="267"/>
      <c r="O129" s="268"/>
      <c r="P129" s="477"/>
      <c r="Q129" s="478"/>
    </row>
    <row r="130" spans="1:17" ht="15.75">
      <c r="A130" s="263"/>
      <c r="B130" s="266"/>
      <c r="C130" s="265"/>
      <c r="D130" s="266"/>
      <c r="E130" s="267"/>
      <c r="F130" s="268"/>
      <c r="G130" s="477"/>
      <c r="H130" s="478"/>
      <c r="I130" s="262"/>
      <c r="J130" s="263"/>
      <c r="K130" s="266"/>
      <c r="L130" s="265"/>
      <c r="M130" s="266"/>
      <c r="N130" s="267"/>
      <c r="O130" s="268"/>
      <c r="P130" s="477"/>
      <c r="Q130" s="478"/>
    </row>
    <row r="131" spans="1:17" ht="21" thickBot="1">
      <c r="A131" s="481" t="s">
        <v>33</v>
      </c>
      <c r="B131" s="482"/>
      <c r="C131" s="483"/>
      <c r="D131" s="269">
        <v>3348</v>
      </c>
      <c r="E131" s="270">
        <v>6</v>
      </c>
      <c r="F131" s="271"/>
      <c r="G131" s="479"/>
      <c r="H131" s="480"/>
      <c r="I131" s="235"/>
      <c r="J131" s="481" t="s">
        <v>20</v>
      </c>
      <c r="K131" s="482"/>
      <c r="L131" s="483"/>
      <c r="M131" s="269" t="s">
        <v>20</v>
      </c>
      <c r="N131" s="270" t="s">
        <v>20</v>
      </c>
      <c r="O131" s="271"/>
      <c r="P131" s="479"/>
      <c r="Q131" s="480"/>
    </row>
    <row r="132" spans="1:17" ht="16.5" thickBot="1">
      <c r="A132" s="246"/>
      <c r="B132" s="247"/>
      <c r="C132" s="246"/>
      <c r="D132" s="247"/>
      <c r="E132" s="248"/>
      <c r="F132" s="246"/>
      <c r="G132" s="249"/>
      <c r="H132" s="246"/>
      <c r="I132" s="247"/>
      <c r="J132" s="246"/>
      <c r="K132" s="247"/>
      <c r="L132" s="246"/>
      <c r="M132" s="247"/>
      <c r="N132" s="248"/>
      <c r="O132" s="246"/>
      <c r="P132" s="249"/>
      <c r="Q132" s="246"/>
    </row>
    <row r="133" spans="1:17" ht="15.75">
      <c r="A133" s="256">
        <v>4</v>
      </c>
      <c r="B133" s="257" t="s">
        <v>253</v>
      </c>
      <c r="C133" s="258">
        <v>2</v>
      </c>
      <c r="D133" s="259">
        <v>1135</v>
      </c>
      <c r="E133" s="260">
        <v>1</v>
      </c>
      <c r="F133" s="261">
        <v>3</v>
      </c>
      <c r="G133" s="475">
        <v>3</v>
      </c>
      <c r="H133" s="476"/>
      <c r="I133" s="262"/>
      <c r="J133" s="256" t="s">
        <v>20</v>
      </c>
      <c r="K133" s="257" t="s">
        <v>20</v>
      </c>
      <c r="L133" s="258" t="s">
        <v>20</v>
      </c>
      <c r="M133" s="259" t="s">
        <v>20</v>
      </c>
      <c r="N133" s="260" t="s">
        <v>20</v>
      </c>
      <c r="O133" s="261" t="s">
        <v>20</v>
      </c>
      <c r="P133" s="475" t="s">
        <v>20</v>
      </c>
      <c r="Q133" s="476"/>
    </row>
    <row r="134" spans="1:17" ht="15.75">
      <c r="A134" s="263">
        <v>5</v>
      </c>
      <c r="B134" s="264" t="s">
        <v>254</v>
      </c>
      <c r="C134" s="265">
        <v>2</v>
      </c>
      <c r="D134" s="266">
        <v>780</v>
      </c>
      <c r="E134" s="267">
        <v>3</v>
      </c>
      <c r="F134" s="268">
        <v>9</v>
      </c>
      <c r="G134" s="477"/>
      <c r="H134" s="478"/>
      <c r="I134" s="262"/>
      <c r="J134" s="263" t="s">
        <v>20</v>
      </c>
      <c r="K134" s="264" t="s">
        <v>20</v>
      </c>
      <c r="L134" s="265" t="s">
        <v>20</v>
      </c>
      <c r="M134" s="266" t="s">
        <v>20</v>
      </c>
      <c r="N134" s="267" t="s">
        <v>20</v>
      </c>
      <c r="O134" s="268" t="s">
        <v>20</v>
      </c>
      <c r="P134" s="477"/>
      <c r="Q134" s="478"/>
    </row>
    <row r="135" spans="1:17" ht="15.75">
      <c r="A135" s="263">
        <v>6</v>
      </c>
      <c r="B135" s="264" t="s">
        <v>255</v>
      </c>
      <c r="C135" s="265">
        <v>2</v>
      </c>
      <c r="D135" s="266">
        <v>1240</v>
      </c>
      <c r="E135" s="267">
        <v>3</v>
      </c>
      <c r="F135" s="268">
        <v>7</v>
      </c>
      <c r="G135" s="477"/>
      <c r="H135" s="478"/>
      <c r="I135" s="262"/>
      <c r="J135" s="263" t="s">
        <v>20</v>
      </c>
      <c r="K135" s="264" t="s">
        <v>20</v>
      </c>
      <c r="L135" s="265" t="s">
        <v>20</v>
      </c>
      <c r="M135" s="266" t="s">
        <v>20</v>
      </c>
      <c r="N135" s="267" t="s">
        <v>20</v>
      </c>
      <c r="O135" s="268" t="s">
        <v>20</v>
      </c>
      <c r="P135" s="477"/>
      <c r="Q135" s="478"/>
    </row>
    <row r="136" spans="1:17" ht="15.75">
      <c r="A136" s="263"/>
      <c r="B136" s="266"/>
      <c r="C136" s="265"/>
      <c r="D136" s="266"/>
      <c r="E136" s="267"/>
      <c r="F136" s="268"/>
      <c r="G136" s="477"/>
      <c r="H136" s="478"/>
      <c r="I136" s="262"/>
      <c r="J136" s="263"/>
      <c r="K136" s="266"/>
      <c r="L136" s="265"/>
      <c r="M136" s="266"/>
      <c r="N136" s="267"/>
      <c r="O136" s="268"/>
      <c r="P136" s="477"/>
      <c r="Q136" s="478"/>
    </row>
    <row r="137" spans="1:17" ht="15.75">
      <c r="A137" s="263"/>
      <c r="B137" s="266"/>
      <c r="C137" s="265"/>
      <c r="D137" s="266"/>
      <c r="E137" s="267"/>
      <c r="F137" s="268"/>
      <c r="G137" s="477"/>
      <c r="H137" s="478"/>
      <c r="I137" s="262"/>
      <c r="J137" s="263"/>
      <c r="K137" s="266"/>
      <c r="L137" s="265"/>
      <c r="M137" s="266"/>
      <c r="N137" s="267"/>
      <c r="O137" s="268"/>
      <c r="P137" s="477"/>
      <c r="Q137" s="478"/>
    </row>
    <row r="138" spans="1:17" ht="21" thickBot="1">
      <c r="A138" s="481" t="s">
        <v>230</v>
      </c>
      <c r="B138" s="482"/>
      <c r="C138" s="483"/>
      <c r="D138" s="269">
        <v>3155</v>
      </c>
      <c r="E138" s="270">
        <v>7</v>
      </c>
      <c r="F138" s="271"/>
      <c r="G138" s="479"/>
      <c r="H138" s="480"/>
      <c r="I138" s="235"/>
      <c r="J138" s="481" t="s">
        <v>20</v>
      </c>
      <c r="K138" s="482"/>
      <c r="L138" s="483"/>
      <c r="M138" s="269" t="s">
        <v>20</v>
      </c>
      <c r="N138" s="270" t="s">
        <v>20</v>
      </c>
      <c r="O138" s="271"/>
      <c r="P138" s="479"/>
      <c r="Q138" s="480"/>
    </row>
    <row r="139" spans="1:17" ht="15.75">
      <c r="A139" s="246"/>
      <c r="B139" s="247"/>
      <c r="C139" s="246"/>
      <c r="D139" s="247"/>
      <c r="E139" s="248"/>
      <c r="F139" s="246"/>
      <c r="G139" s="249"/>
      <c r="H139" s="246"/>
      <c r="I139" s="247"/>
      <c r="J139" s="246"/>
      <c r="K139" s="247"/>
      <c r="L139" s="246"/>
      <c r="M139" s="247"/>
      <c r="N139" s="248"/>
      <c r="O139" s="246"/>
      <c r="P139" s="249"/>
      <c r="Q139" s="246"/>
    </row>
    <row r="141" spans="1:17" ht="15.75">
      <c r="A141" s="246"/>
      <c r="B141" s="247"/>
      <c r="C141" s="246"/>
      <c r="D141" s="247"/>
      <c r="E141" s="330"/>
      <c r="F141" s="246"/>
      <c r="G141" s="249"/>
      <c r="H141" s="246"/>
      <c r="I141" s="247"/>
      <c r="J141" s="247"/>
      <c r="K141" s="247"/>
      <c r="L141" s="247"/>
      <c r="M141" s="247"/>
      <c r="N141" s="330"/>
      <c r="O141" s="247"/>
      <c r="P141" s="251"/>
      <c r="Q141" s="247"/>
    </row>
    <row r="142" spans="1:17" ht="15.75">
      <c r="A142" s="246"/>
      <c r="B142" s="247"/>
      <c r="C142" s="246"/>
      <c r="D142" s="247"/>
      <c r="E142" s="330"/>
      <c r="F142" s="246"/>
      <c r="G142" s="249"/>
      <c r="H142" s="246"/>
      <c r="I142" s="247"/>
      <c r="J142" s="247"/>
      <c r="K142" s="247"/>
      <c r="L142" s="247"/>
      <c r="M142" s="331"/>
      <c r="N142" s="330"/>
      <c r="O142" s="247"/>
      <c r="P142" s="251"/>
      <c r="Q142" s="247"/>
    </row>
    <row r="143" spans="1:17" ht="18">
      <c r="A143" s="246"/>
      <c r="B143" s="247"/>
      <c r="C143" s="236" t="s">
        <v>0</v>
      </c>
      <c r="D143" s="247"/>
      <c r="E143" s="330"/>
      <c r="F143" s="246"/>
      <c r="G143" s="249"/>
      <c r="H143" s="246"/>
      <c r="I143" s="247"/>
      <c r="J143" s="247"/>
      <c r="K143" s="247"/>
      <c r="L143" s="235"/>
      <c r="M143" s="247"/>
      <c r="N143" s="330"/>
      <c r="O143" s="247"/>
      <c r="P143" s="251"/>
      <c r="Q143" s="247"/>
    </row>
    <row r="144" spans="1:17" ht="18">
      <c r="A144" s="246"/>
      <c r="B144" s="247"/>
      <c r="C144" s="236" t="s">
        <v>2</v>
      </c>
      <c r="D144" s="247"/>
      <c r="E144" s="330"/>
      <c r="F144" s="246"/>
      <c r="G144" s="249"/>
      <c r="H144" s="246"/>
      <c r="I144" s="247"/>
      <c r="J144" s="247"/>
      <c r="K144" s="247"/>
      <c r="L144" s="247"/>
      <c r="M144" s="247"/>
      <c r="N144" s="330"/>
      <c r="O144" s="247"/>
      <c r="P144" s="251"/>
      <c r="Q144" s="247"/>
    </row>
    <row r="145" spans="1:17" ht="15.75">
      <c r="A145" s="246"/>
      <c r="B145" s="247"/>
      <c r="C145" s="246"/>
      <c r="D145" s="247"/>
      <c r="E145" s="330"/>
      <c r="F145" s="246"/>
      <c r="G145" s="249"/>
      <c r="H145" s="246"/>
      <c r="I145" s="247"/>
      <c r="J145" s="247"/>
      <c r="K145" s="247"/>
      <c r="L145" s="247"/>
      <c r="M145" s="247"/>
      <c r="N145" s="330"/>
      <c r="O145" s="247"/>
      <c r="P145" s="251"/>
      <c r="Q145" s="247"/>
    </row>
    <row r="146" spans="1:17" ht="26.25">
      <c r="A146" s="234" t="s">
        <v>183</v>
      </c>
      <c r="B146" s="235"/>
      <c r="C146" s="236"/>
      <c r="D146" s="235"/>
      <c r="E146" s="237"/>
      <c r="F146" s="236"/>
      <c r="G146" s="238"/>
      <c r="H146" s="236"/>
      <c r="I146" s="239" t="s">
        <v>402</v>
      </c>
      <c r="J146" s="235"/>
      <c r="K146" s="235"/>
      <c r="L146" s="235"/>
      <c r="M146" s="235"/>
      <c r="N146" s="237"/>
      <c r="O146" s="235"/>
      <c r="P146" s="241"/>
      <c r="Q146" s="235"/>
    </row>
    <row r="147" spans="1:17" ht="18">
      <c r="A147" s="242" t="s">
        <v>186</v>
      </c>
      <c r="B147" s="240"/>
      <c r="C147" s="243"/>
      <c r="D147" s="243" t="s">
        <v>403</v>
      </c>
      <c r="E147" s="237"/>
      <c r="F147" s="243"/>
      <c r="G147" s="332"/>
      <c r="H147" s="242" t="s">
        <v>188</v>
      </c>
      <c r="I147" s="240"/>
      <c r="J147" s="240" t="s">
        <v>404</v>
      </c>
      <c r="K147" s="240"/>
      <c r="L147" s="240"/>
      <c r="M147" s="240"/>
      <c r="N147" s="237" t="s">
        <v>190</v>
      </c>
      <c r="O147" s="245" t="s">
        <v>405</v>
      </c>
      <c r="P147" s="240"/>
      <c r="Q147" s="240"/>
    </row>
    <row r="148" spans="1:17" ht="16.5" thickBot="1">
      <c r="A148" s="246"/>
      <c r="B148" s="247"/>
      <c r="C148" s="246"/>
      <c r="D148" s="247"/>
      <c r="E148" s="330"/>
      <c r="F148" s="246"/>
      <c r="G148" s="249"/>
      <c r="H148" s="246"/>
      <c r="I148" s="250"/>
      <c r="J148" s="247"/>
      <c r="K148" s="247"/>
      <c r="L148" s="247"/>
      <c r="M148" s="247"/>
      <c r="N148" s="330"/>
      <c r="O148" s="247"/>
      <c r="P148" s="251"/>
      <c r="Q148" s="247"/>
    </row>
    <row r="149" spans="1:17" ht="48" thickBot="1">
      <c r="A149" s="252" t="s">
        <v>68</v>
      </c>
      <c r="B149" s="253" t="s">
        <v>5</v>
      </c>
      <c r="C149" s="253" t="s">
        <v>77</v>
      </c>
      <c r="D149" s="253" t="s">
        <v>191</v>
      </c>
      <c r="E149" s="254" t="s">
        <v>79</v>
      </c>
      <c r="F149" s="253" t="s">
        <v>192</v>
      </c>
      <c r="G149" s="484" t="s">
        <v>193</v>
      </c>
      <c r="H149" s="485"/>
      <c r="I149" s="255"/>
      <c r="J149" s="252" t="s">
        <v>68</v>
      </c>
      <c r="K149" s="253" t="s">
        <v>5</v>
      </c>
      <c r="L149" s="253" t="s">
        <v>77</v>
      </c>
      <c r="M149" s="253" t="s">
        <v>191</v>
      </c>
      <c r="N149" s="254" t="s">
        <v>79</v>
      </c>
      <c r="O149" s="253" t="s">
        <v>192</v>
      </c>
      <c r="P149" s="484" t="s">
        <v>193</v>
      </c>
      <c r="Q149" s="485"/>
    </row>
    <row r="150" spans="1:17" ht="16.5" thickBot="1">
      <c r="A150" s="246"/>
      <c r="B150" s="247"/>
      <c r="C150" s="246"/>
      <c r="D150" s="247"/>
      <c r="E150" s="330"/>
      <c r="F150" s="246"/>
      <c r="G150" s="249"/>
      <c r="H150" s="246"/>
      <c r="I150" s="247"/>
      <c r="J150" s="246"/>
      <c r="K150" s="247"/>
      <c r="L150" s="246"/>
      <c r="M150" s="247"/>
      <c r="N150" s="330"/>
      <c r="O150" s="246"/>
      <c r="P150" s="249"/>
      <c r="Q150" s="246"/>
    </row>
    <row r="151" spans="1:17" ht="15.75">
      <c r="A151" s="333">
        <v>10</v>
      </c>
      <c r="B151" s="334" t="s">
        <v>163</v>
      </c>
      <c r="C151" s="335">
        <v>4</v>
      </c>
      <c r="D151" s="336">
        <v>2787</v>
      </c>
      <c r="E151" s="337">
        <v>4</v>
      </c>
      <c r="F151" s="338">
        <v>10</v>
      </c>
      <c r="G151" s="475">
        <v>1</v>
      </c>
      <c r="H151" s="476"/>
      <c r="I151" s="339"/>
      <c r="J151" s="333" t="s">
        <v>20</v>
      </c>
      <c r="K151" s="334" t="s">
        <v>20</v>
      </c>
      <c r="L151" s="335" t="s">
        <v>20</v>
      </c>
      <c r="M151" s="336" t="s">
        <v>20</v>
      </c>
      <c r="N151" s="337" t="s">
        <v>20</v>
      </c>
      <c r="O151" s="338" t="s">
        <v>20</v>
      </c>
      <c r="P151" s="475" t="s">
        <v>20</v>
      </c>
      <c r="Q151" s="476"/>
    </row>
    <row r="152" spans="1:17" ht="15.75">
      <c r="A152" s="340">
        <v>11</v>
      </c>
      <c r="B152" s="341" t="s">
        <v>146</v>
      </c>
      <c r="C152" s="342">
        <v>4</v>
      </c>
      <c r="D152" s="343">
        <v>5095</v>
      </c>
      <c r="E152" s="344">
        <v>2</v>
      </c>
      <c r="F152" s="345">
        <v>5</v>
      </c>
      <c r="G152" s="477"/>
      <c r="H152" s="478"/>
      <c r="I152" s="339"/>
      <c r="J152" s="340" t="s">
        <v>20</v>
      </c>
      <c r="K152" s="341" t="s">
        <v>20</v>
      </c>
      <c r="L152" s="342" t="s">
        <v>20</v>
      </c>
      <c r="M152" s="343" t="s">
        <v>20</v>
      </c>
      <c r="N152" s="344" t="s">
        <v>20</v>
      </c>
      <c r="O152" s="345" t="s">
        <v>20</v>
      </c>
      <c r="P152" s="477"/>
      <c r="Q152" s="478"/>
    </row>
    <row r="153" spans="1:17" ht="15.75">
      <c r="A153" s="340">
        <v>12</v>
      </c>
      <c r="B153" s="341" t="s">
        <v>150</v>
      </c>
      <c r="C153" s="342">
        <v>4</v>
      </c>
      <c r="D153" s="343">
        <v>6101</v>
      </c>
      <c r="E153" s="344">
        <v>1</v>
      </c>
      <c r="F153" s="345">
        <v>2</v>
      </c>
      <c r="G153" s="477"/>
      <c r="H153" s="478"/>
      <c r="I153" s="339"/>
      <c r="J153" s="340" t="s">
        <v>20</v>
      </c>
      <c r="K153" s="341" t="s">
        <v>20</v>
      </c>
      <c r="L153" s="342" t="s">
        <v>20</v>
      </c>
      <c r="M153" s="343" t="s">
        <v>20</v>
      </c>
      <c r="N153" s="344" t="s">
        <v>20</v>
      </c>
      <c r="O153" s="345" t="s">
        <v>20</v>
      </c>
      <c r="P153" s="477"/>
      <c r="Q153" s="478"/>
    </row>
    <row r="154" spans="1:17" ht="15.75">
      <c r="A154" s="340"/>
      <c r="B154" s="343"/>
      <c r="C154" s="342"/>
      <c r="D154" s="343"/>
      <c r="E154" s="344"/>
      <c r="F154" s="345"/>
      <c r="G154" s="477"/>
      <c r="H154" s="478"/>
      <c r="I154" s="339"/>
      <c r="J154" s="340"/>
      <c r="K154" s="343"/>
      <c r="L154" s="342"/>
      <c r="M154" s="343"/>
      <c r="N154" s="344"/>
      <c r="O154" s="345"/>
      <c r="P154" s="477"/>
      <c r="Q154" s="478"/>
    </row>
    <row r="155" spans="1:17" ht="15.75">
      <c r="A155" s="340"/>
      <c r="B155" s="343"/>
      <c r="C155" s="342"/>
      <c r="D155" s="343"/>
      <c r="E155" s="344"/>
      <c r="F155" s="345"/>
      <c r="G155" s="477"/>
      <c r="H155" s="478"/>
      <c r="I155" s="339"/>
      <c r="J155" s="340"/>
      <c r="K155" s="343"/>
      <c r="L155" s="342"/>
      <c r="M155" s="343"/>
      <c r="N155" s="344"/>
      <c r="O155" s="345"/>
      <c r="P155" s="477"/>
      <c r="Q155" s="478"/>
    </row>
    <row r="156" spans="1:17" ht="21" thickBot="1">
      <c r="A156" s="481" t="s">
        <v>147</v>
      </c>
      <c r="B156" s="482"/>
      <c r="C156" s="483"/>
      <c r="D156" s="346">
        <v>13983</v>
      </c>
      <c r="E156" s="270">
        <v>7</v>
      </c>
      <c r="F156" s="271"/>
      <c r="G156" s="479"/>
      <c r="H156" s="480"/>
      <c r="I156" s="235"/>
      <c r="J156" s="481" t="s">
        <v>20</v>
      </c>
      <c r="K156" s="482"/>
      <c r="L156" s="483"/>
      <c r="M156" s="346" t="s">
        <v>20</v>
      </c>
      <c r="N156" s="270" t="s">
        <v>20</v>
      </c>
      <c r="O156" s="271"/>
      <c r="P156" s="479"/>
      <c r="Q156" s="480"/>
    </row>
    <row r="157" spans="1:17" ht="16.5" thickBot="1">
      <c r="A157" s="246"/>
      <c r="B157" s="247"/>
      <c r="C157" s="246"/>
      <c r="D157" s="247"/>
      <c r="E157" s="330"/>
      <c r="F157" s="246"/>
      <c r="G157" s="249"/>
      <c r="H157" s="246"/>
      <c r="I157" s="247"/>
      <c r="J157" s="246"/>
      <c r="K157" s="247"/>
      <c r="L157" s="246"/>
      <c r="M157" s="247"/>
      <c r="N157" s="330"/>
      <c r="O157" s="246"/>
      <c r="P157" s="249"/>
      <c r="Q157" s="246"/>
    </row>
    <row r="158" spans="1:17" ht="15.75">
      <c r="A158" s="333">
        <v>7</v>
      </c>
      <c r="B158" s="334" t="s">
        <v>151</v>
      </c>
      <c r="C158" s="335">
        <v>3</v>
      </c>
      <c r="D158" s="336">
        <v>6185</v>
      </c>
      <c r="E158" s="337">
        <v>2</v>
      </c>
      <c r="F158" s="338">
        <v>4</v>
      </c>
      <c r="G158" s="475">
        <v>2</v>
      </c>
      <c r="H158" s="476"/>
      <c r="I158" s="339"/>
      <c r="J158" s="333" t="s">
        <v>20</v>
      </c>
      <c r="K158" s="334" t="s">
        <v>20</v>
      </c>
      <c r="L158" s="335" t="s">
        <v>20</v>
      </c>
      <c r="M158" s="336" t="s">
        <v>20</v>
      </c>
      <c r="N158" s="337" t="s">
        <v>20</v>
      </c>
      <c r="O158" s="338" t="s">
        <v>20</v>
      </c>
      <c r="P158" s="475" t="s">
        <v>20</v>
      </c>
      <c r="Q158" s="476"/>
    </row>
    <row r="159" spans="1:17" ht="15.75">
      <c r="A159" s="340">
        <v>8</v>
      </c>
      <c r="B159" s="341" t="s">
        <v>149</v>
      </c>
      <c r="C159" s="342">
        <v>3</v>
      </c>
      <c r="D159" s="343">
        <v>5805</v>
      </c>
      <c r="E159" s="344">
        <v>1</v>
      </c>
      <c r="F159" s="345">
        <v>3</v>
      </c>
      <c r="G159" s="477"/>
      <c r="H159" s="478"/>
      <c r="I159" s="339"/>
      <c r="J159" s="340" t="s">
        <v>20</v>
      </c>
      <c r="K159" s="341" t="s">
        <v>20</v>
      </c>
      <c r="L159" s="342" t="s">
        <v>20</v>
      </c>
      <c r="M159" s="343" t="s">
        <v>20</v>
      </c>
      <c r="N159" s="344" t="s">
        <v>20</v>
      </c>
      <c r="O159" s="345" t="s">
        <v>20</v>
      </c>
      <c r="P159" s="477"/>
      <c r="Q159" s="478"/>
    </row>
    <row r="160" spans="1:17" ht="15.75">
      <c r="A160" s="340">
        <v>9</v>
      </c>
      <c r="B160" s="341" t="s">
        <v>148</v>
      </c>
      <c r="C160" s="342">
        <v>3</v>
      </c>
      <c r="D160" s="343">
        <v>1766</v>
      </c>
      <c r="E160" s="344">
        <v>4</v>
      </c>
      <c r="F160" s="345">
        <v>12</v>
      </c>
      <c r="G160" s="477"/>
      <c r="H160" s="478"/>
      <c r="I160" s="339"/>
      <c r="J160" s="340" t="s">
        <v>20</v>
      </c>
      <c r="K160" s="341" t="s">
        <v>20</v>
      </c>
      <c r="L160" s="342" t="s">
        <v>20</v>
      </c>
      <c r="M160" s="343" t="s">
        <v>20</v>
      </c>
      <c r="N160" s="344" t="s">
        <v>20</v>
      </c>
      <c r="O160" s="345" t="s">
        <v>20</v>
      </c>
      <c r="P160" s="477"/>
      <c r="Q160" s="478"/>
    </row>
    <row r="161" spans="1:17" ht="15.75">
      <c r="A161" s="340"/>
      <c r="B161" s="343"/>
      <c r="C161" s="342"/>
      <c r="D161" s="343"/>
      <c r="E161" s="344"/>
      <c r="F161" s="345"/>
      <c r="G161" s="477"/>
      <c r="H161" s="478"/>
      <c r="I161" s="339"/>
      <c r="J161" s="340"/>
      <c r="K161" s="343"/>
      <c r="L161" s="342"/>
      <c r="M161" s="343"/>
      <c r="N161" s="344"/>
      <c r="O161" s="345"/>
      <c r="P161" s="477"/>
      <c r="Q161" s="478"/>
    </row>
    <row r="162" spans="1:17" ht="15.75">
      <c r="A162" s="340"/>
      <c r="B162" s="343"/>
      <c r="C162" s="342"/>
      <c r="D162" s="343"/>
      <c r="E162" s="344"/>
      <c r="F162" s="345"/>
      <c r="G162" s="477"/>
      <c r="H162" s="478"/>
      <c r="I162" s="339"/>
      <c r="J162" s="340"/>
      <c r="K162" s="343"/>
      <c r="L162" s="342"/>
      <c r="M162" s="343"/>
      <c r="N162" s="344"/>
      <c r="O162" s="345"/>
      <c r="P162" s="477"/>
      <c r="Q162" s="478"/>
    </row>
    <row r="163" spans="1:17" ht="21" thickBot="1">
      <c r="A163" s="481" t="s">
        <v>28</v>
      </c>
      <c r="B163" s="482"/>
      <c r="C163" s="483"/>
      <c r="D163" s="346">
        <v>13756</v>
      </c>
      <c r="E163" s="270">
        <v>7</v>
      </c>
      <c r="F163" s="271"/>
      <c r="G163" s="479"/>
      <c r="H163" s="480"/>
      <c r="I163" s="235"/>
      <c r="J163" s="481" t="s">
        <v>20</v>
      </c>
      <c r="K163" s="482"/>
      <c r="L163" s="483"/>
      <c r="M163" s="346" t="s">
        <v>20</v>
      </c>
      <c r="N163" s="270" t="s">
        <v>20</v>
      </c>
      <c r="O163" s="271"/>
      <c r="P163" s="479"/>
      <c r="Q163" s="480"/>
    </row>
    <row r="164" spans="1:17" ht="16.5" thickBot="1">
      <c r="A164" s="246"/>
      <c r="B164" s="247"/>
      <c r="C164" s="246"/>
      <c r="D164" s="247"/>
      <c r="E164" s="330"/>
      <c r="F164" s="246"/>
      <c r="G164" s="249"/>
      <c r="H164" s="246"/>
      <c r="I164" s="247"/>
      <c r="J164" s="246"/>
      <c r="K164" s="247"/>
      <c r="L164" s="246"/>
      <c r="M164" s="247"/>
      <c r="N164" s="330"/>
      <c r="O164" s="246"/>
      <c r="P164" s="249"/>
      <c r="Q164" s="246"/>
    </row>
    <row r="165" spans="1:17" ht="15.75">
      <c r="A165" s="333">
        <v>4</v>
      </c>
      <c r="B165" s="334" t="s">
        <v>152</v>
      </c>
      <c r="C165" s="335">
        <v>2</v>
      </c>
      <c r="D165" s="336">
        <v>6450</v>
      </c>
      <c r="E165" s="337">
        <v>1</v>
      </c>
      <c r="F165" s="338">
        <v>1</v>
      </c>
      <c r="G165" s="475">
        <v>3</v>
      </c>
      <c r="H165" s="476"/>
      <c r="I165" s="339"/>
      <c r="J165" s="333" t="s">
        <v>20</v>
      </c>
      <c r="K165" s="334" t="s">
        <v>20</v>
      </c>
      <c r="L165" s="335" t="s">
        <v>20</v>
      </c>
      <c r="M165" s="336" t="s">
        <v>20</v>
      </c>
      <c r="N165" s="337" t="s">
        <v>20</v>
      </c>
      <c r="O165" s="338" t="s">
        <v>20</v>
      </c>
      <c r="P165" s="475" t="s">
        <v>20</v>
      </c>
      <c r="Q165" s="476"/>
    </row>
    <row r="166" spans="1:17" ht="15.75">
      <c r="A166" s="340">
        <v>5</v>
      </c>
      <c r="B166" s="341" t="s">
        <v>160</v>
      </c>
      <c r="C166" s="342">
        <v>2</v>
      </c>
      <c r="D166" s="343">
        <v>2073</v>
      </c>
      <c r="E166" s="344">
        <v>4</v>
      </c>
      <c r="F166" s="345">
        <v>11</v>
      </c>
      <c r="G166" s="477"/>
      <c r="H166" s="478"/>
      <c r="I166" s="339"/>
      <c r="J166" s="340" t="s">
        <v>20</v>
      </c>
      <c r="K166" s="341" t="s">
        <v>20</v>
      </c>
      <c r="L166" s="342" t="s">
        <v>20</v>
      </c>
      <c r="M166" s="343" t="s">
        <v>20</v>
      </c>
      <c r="N166" s="344" t="s">
        <v>20</v>
      </c>
      <c r="O166" s="345" t="s">
        <v>20</v>
      </c>
      <c r="P166" s="477"/>
      <c r="Q166" s="478"/>
    </row>
    <row r="167" spans="1:17" ht="15.75">
      <c r="A167" s="340">
        <v>6</v>
      </c>
      <c r="B167" s="341" t="s">
        <v>289</v>
      </c>
      <c r="C167" s="342">
        <v>2</v>
      </c>
      <c r="D167" s="343">
        <v>4177</v>
      </c>
      <c r="E167" s="344">
        <v>2</v>
      </c>
      <c r="F167" s="345">
        <v>6</v>
      </c>
      <c r="G167" s="477"/>
      <c r="H167" s="478"/>
      <c r="I167" s="339"/>
      <c r="J167" s="340" t="s">
        <v>20</v>
      </c>
      <c r="K167" s="341" t="s">
        <v>20</v>
      </c>
      <c r="L167" s="342" t="s">
        <v>20</v>
      </c>
      <c r="M167" s="343" t="s">
        <v>20</v>
      </c>
      <c r="N167" s="344" t="s">
        <v>20</v>
      </c>
      <c r="O167" s="345" t="s">
        <v>20</v>
      </c>
      <c r="P167" s="477"/>
      <c r="Q167" s="478"/>
    </row>
    <row r="168" spans="1:17" ht="15.75">
      <c r="A168" s="340"/>
      <c r="B168" s="343"/>
      <c r="C168" s="342"/>
      <c r="D168" s="343"/>
      <c r="E168" s="344"/>
      <c r="F168" s="345"/>
      <c r="G168" s="477"/>
      <c r="H168" s="478"/>
      <c r="I168" s="339"/>
      <c r="J168" s="340"/>
      <c r="K168" s="343"/>
      <c r="L168" s="342"/>
      <c r="M168" s="343"/>
      <c r="N168" s="344"/>
      <c r="O168" s="345"/>
      <c r="P168" s="477"/>
      <c r="Q168" s="478"/>
    </row>
    <row r="169" spans="1:17" ht="15.75">
      <c r="A169" s="340"/>
      <c r="B169" s="343"/>
      <c r="C169" s="342"/>
      <c r="D169" s="343"/>
      <c r="E169" s="344"/>
      <c r="F169" s="345"/>
      <c r="G169" s="477"/>
      <c r="H169" s="478"/>
      <c r="I169" s="339"/>
      <c r="J169" s="340"/>
      <c r="K169" s="343"/>
      <c r="L169" s="342"/>
      <c r="M169" s="343"/>
      <c r="N169" s="344"/>
      <c r="O169" s="345"/>
      <c r="P169" s="477"/>
      <c r="Q169" s="478"/>
    </row>
    <row r="170" spans="1:17" ht="21" thickBot="1">
      <c r="A170" s="481" t="s">
        <v>33</v>
      </c>
      <c r="B170" s="482"/>
      <c r="C170" s="483"/>
      <c r="D170" s="346">
        <v>12700</v>
      </c>
      <c r="E170" s="270">
        <v>7</v>
      </c>
      <c r="F170" s="271"/>
      <c r="G170" s="479"/>
      <c r="H170" s="480"/>
      <c r="I170" s="235"/>
      <c r="J170" s="481" t="s">
        <v>20</v>
      </c>
      <c r="K170" s="482"/>
      <c r="L170" s="483"/>
      <c r="M170" s="346" t="s">
        <v>20</v>
      </c>
      <c r="N170" s="270" t="s">
        <v>20</v>
      </c>
      <c r="O170" s="271"/>
      <c r="P170" s="479"/>
      <c r="Q170" s="480"/>
    </row>
    <row r="171" spans="1:17" ht="16.5" thickBot="1">
      <c r="A171" s="246"/>
      <c r="B171" s="247"/>
      <c r="C171" s="246"/>
      <c r="D171" s="247"/>
      <c r="E171" s="330"/>
      <c r="F171" s="246"/>
      <c r="G171" s="249"/>
      <c r="H171" s="246"/>
      <c r="I171" s="247"/>
      <c r="J171" s="246"/>
      <c r="K171" s="247"/>
      <c r="L171" s="246"/>
      <c r="M171" s="247"/>
      <c r="N171" s="330"/>
      <c r="O171" s="246"/>
      <c r="P171" s="249"/>
      <c r="Q171" s="246"/>
    </row>
    <row r="172" spans="1:17" ht="15.75">
      <c r="A172" s="333">
        <v>1</v>
      </c>
      <c r="B172" s="334" t="s">
        <v>157</v>
      </c>
      <c r="C172" s="335">
        <v>1</v>
      </c>
      <c r="D172" s="336">
        <v>5960</v>
      </c>
      <c r="E172" s="337">
        <v>3</v>
      </c>
      <c r="F172" s="338">
        <v>7</v>
      </c>
      <c r="G172" s="475">
        <v>4</v>
      </c>
      <c r="H172" s="476"/>
      <c r="I172" s="339"/>
      <c r="J172" s="333" t="s">
        <v>20</v>
      </c>
      <c r="K172" s="334" t="s">
        <v>20</v>
      </c>
      <c r="L172" s="335" t="s">
        <v>20</v>
      </c>
      <c r="M172" s="336" t="s">
        <v>20</v>
      </c>
      <c r="N172" s="337" t="s">
        <v>20</v>
      </c>
      <c r="O172" s="338" t="s">
        <v>20</v>
      </c>
      <c r="P172" s="475" t="s">
        <v>20</v>
      </c>
      <c r="Q172" s="476"/>
    </row>
    <row r="173" spans="1:17" ht="15.75">
      <c r="A173" s="340">
        <v>2</v>
      </c>
      <c r="B173" s="341" t="s">
        <v>165</v>
      </c>
      <c r="C173" s="342">
        <v>1</v>
      </c>
      <c r="D173" s="343">
        <v>4075</v>
      </c>
      <c r="E173" s="344">
        <v>3</v>
      </c>
      <c r="F173" s="345">
        <v>8</v>
      </c>
      <c r="G173" s="477"/>
      <c r="H173" s="478"/>
      <c r="I173" s="339"/>
      <c r="J173" s="340" t="s">
        <v>20</v>
      </c>
      <c r="K173" s="341" t="s">
        <v>20</v>
      </c>
      <c r="L173" s="342" t="s">
        <v>20</v>
      </c>
      <c r="M173" s="343" t="s">
        <v>20</v>
      </c>
      <c r="N173" s="344" t="s">
        <v>20</v>
      </c>
      <c r="O173" s="345" t="s">
        <v>20</v>
      </c>
      <c r="P173" s="477"/>
      <c r="Q173" s="478"/>
    </row>
    <row r="174" spans="1:17" ht="15.75">
      <c r="A174" s="340">
        <v>3</v>
      </c>
      <c r="B174" s="341" t="s">
        <v>406</v>
      </c>
      <c r="C174" s="342">
        <v>1</v>
      </c>
      <c r="D174" s="343">
        <v>3064</v>
      </c>
      <c r="E174" s="344">
        <v>3</v>
      </c>
      <c r="F174" s="345">
        <v>9</v>
      </c>
      <c r="G174" s="477"/>
      <c r="H174" s="478"/>
      <c r="I174" s="339"/>
      <c r="J174" s="340" t="s">
        <v>20</v>
      </c>
      <c r="K174" s="341" t="s">
        <v>20</v>
      </c>
      <c r="L174" s="342" t="s">
        <v>20</v>
      </c>
      <c r="M174" s="343" t="s">
        <v>20</v>
      </c>
      <c r="N174" s="344" t="s">
        <v>20</v>
      </c>
      <c r="O174" s="345" t="s">
        <v>20</v>
      </c>
      <c r="P174" s="477"/>
      <c r="Q174" s="478"/>
    </row>
    <row r="175" spans="1:17" ht="15.75">
      <c r="A175" s="340"/>
      <c r="B175" s="343"/>
      <c r="C175" s="342"/>
      <c r="D175" s="343"/>
      <c r="E175" s="344"/>
      <c r="F175" s="345"/>
      <c r="G175" s="477"/>
      <c r="H175" s="478"/>
      <c r="I175" s="339"/>
      <c r="J175" s="340"/>
      <c r="K175" s="343"/>
      <c r="L175" s="342"/>
      <c r="M175" s="343"/>
      <c r="N175" s="344"/>
      <c r="O175" s="345"/>
      <c r="P175" s="477"/>
      <c r="Q175" s="478"/>
    </row>
    <row r="176" spans="1:17" ht="15.75">
      <c r="A176" s="340"/>
      <c r="B176" s="343"/>
      <c r="C176" s="342"/>
      <c r="D176" s="343"/>
      <c r="E176" s="344"/>
      <c r="F176" s="345"/>
      <c r="G176" s="477"/>
      <c r="H176" s="478"/>
      <c r="I176" s="339"/>
      <c r="J176" s="340"/>
      <c r="K176" s="343"/>
      <c r="L176" s="342"/>
      <c r="M176" s="343"/>
      <c r="N176" s="344"/>
      <c r="O176" s="345"/>
      <c r="P176" s="477"/>
      <c r="Q176" s="478"/>
    </row>
    <row r="177" spans="1:17" ht="21" thickBot="1">
      <c r="A177" s="481" t="s">
        <v>32</v>
      </c>
      <c r="B177" s="482"/>
      <c r="C177" s="483"/>
      <c r="D177" s="346">
        <v>13099</v>
      </c>
      <c r="E177" s="270">
        <v>9</v>
      </c>
      <c r="F177" s="271"/>
      <c r="G177" s="479"/>
      <c r="H177" s="480"/>
      <c r="I177" s="235"/>
      <c r="J177" s="481" t="s">
        <v>20</v>
      </c>
      <c r="K177" s="482"/>
      <c r="L177" s="483"/>
      <c r="M177" s="346" t="s">
        <v>20</v>
      </c>
      <c r="N177" s="270" t="s">
        <v>20</v>
      </c>
      <c r="O177" s="271"/>
      <c r="P177" s="479"/>
      <c r="Q177" s="480"/>
    </row>
    <row r="178" spans="1:17" ht="15.75">
      <c r="A178" s="246"/>
      <c r="B178" s="247"/>
      <c r="C178" s="246"/>
      <c r="D178" s="247"/>
      <c r="E178" s="330"/>
      <c r="F178" s="246"/>
      <c r="G178" s="249"/>
      <c r="H178" s="246"/>
      <c r="I178" s="247"/>
      <c r="J178" s="246"/>
      <c r="K178" s="247"/>
      <c r="L178" s="246"/>
      <c r="M178" s="247"/>
      <c r="N178" s="330"/>
      <c r="O178" s="246"/>
      <c r="P178" s="249"/>
      <c r="Q178" s="246"/>
    </row>
    <row r="180" spans="1:17" ht="15.75">
      <c r="A180" s="246"/>
      <c r="B180" s="247"/>
      <c r="C180" s="246"/>
      <c r="D180" s="247"/>
      <c r="E180" s="330"/>
      <c r="F180" s="246"/>
      <c r="G180" s="249"/>
      <c r="H180" s="246"/>
      <c r="I180" s="247"/>
      <c r="J180" s="247"/>
      <c r="K180" s="247"/>
      <c r="L180" s="247"/>
      <c r="M180" s="247"/>
      <c r="N180" s="330"/>
      <c r="O180" s="247"/>
      <c r="P180" s="251"/>
      <c r="Q180" s="247"/>
    </row>
    <row r="181" spans="1:17" ht="15.75">
      <c r="A181" s="246"/>
      <c r="B181" s="247"/>
      <c r="C181" s="246"/>
      <c r="D181" s="247"/>
      <c r="E181" s="330"/>
      <c r="F181" s="246"/>
      <c r="G181" s="249"/>
      <c r="H181" s="246"/>
      <c r="I181" s="247"/>
      <c r="J181" s="247"/>
      <c r="K181" s="247"/>
      <c r="L181" s="247"/>
      <c r="M181" s="331"/>
      <c r="N181" s="330"/>
      <c r="O181" s="247"/>
      <c r="P181" s="251"/>
      <c r="Q181" s="247"/>
    </row>
    <row r="182" spans="1:17" ht="18">
      <c r="A182" s="246"/>
      <c r="B182" s="247"/>
      <c r="C182" s="236" t="s">
        <v>0</v>
      </c>
      <c r="D182" s="247"/>
      <c r="E182" s="330"/>
      <c r="F182" s="246"/>
      <c r="G182" s="249"/>
      <c r="H182" s="246"/>
      <c r="I182" s="247"/>
      <c r="J182" s="247"/>
      <c r="K182" s="247"/>
      <c r="L182" s="235"/>
      <c r="M182" s="247"/>
      <c r="N182" s="330"/>
      <c r="O182" s="247"/>
      <c r="P182" s="251"/>
      <c r="Q182" s="247"/>
    </row>
    <row r="183" spans="1:17" ht="18">
      <c r="A183" s="246"/>
      <c r="B183" s="247"/>
      <c r="C183" s="236" t="s">
        <v>2</v>
      </c>
      <c r="D183" s="247"/>
      <c r="E183" s="330"/>
      <c r="F183" s="246"/>
      <c r="G183" s="249"/>
      <c r="H183" s="246"/>
      <c r="I183" s="247"/>
      <c r="J183" s="247"/>
      <c r="K183" s="247"/>
      <c r="L183" s="247"/>
      <c r="M183" s="247"/>
      <c r="N183" s="330"/>
      <c r="O183" s="247"/>
      <c r="P183" s="251"/>
      <c r="Q183" s="247"/>
    </row>
    <row r="184" spans="1:17" ht="15.75">
      <c r="A184" s="246"/>
      <c r="B184" s="247"/>
      <c r="C184" s="246"/>
      <c r="D184" s="247"/>
      <c r="E184" s="330"/>
      <c r="F184" s="246"/>
      <c r="G184" s="249"/>
      <c r="H184" s="246"/>
      <c r="I184" s="247"/>
      <c r="J184" s="247"/>
      <c r="K184" s="247"/>
      <c r="L184" s="247"/>
      <c r="M184" s="247"/>
      <c r="N184" s="330"/>
      <c r="O184" s="247"/>
      <c r="P184" s="251"/>
      <c r="Q184" s="247"/>
    </row>
    <row r="185" spans="1:17" ht="26.25">
      <c r="A185" s="234" t="s">
        <v>183</v>
      </c>
      <c r="B185" s="235"/>
      <c r="C185" s="236"/>
      <c r="D185" s="235"/>
      <c r="E185" s="237"/>
      <c r="F185" s="236"/>
      <c r="G185" s="238"/>
      <c r="H185" s="236"/>
      <c r="I185" s="239" t="s">
        <v>407</v>
      </c>
      <c r="J185" s="235"/>
      <c r="K185" s="235"/>
      <c r="L185" s="235"/>
      <c r="M185" s="235"/>
      <c r="N185" s="237"/>
      <c r="O185" s="235"/>
      <c r="P185" s="241"/>
      <c r="Q185" s="235"/>
    </row>
    <row r="186" spans="1:17" ht="18">
      <c r="A186" s="242" t="s">
        <v>186</v>
      </c>
      <c r="B186" s="240"/>
      <c r="C186" s="243"/>
      <c r="D186" s="243" t="s">
        <v>408</v>
      </c>
      <c r="E186" s="237"/>
      <c r="F186" s="243"/>
      <c r="G186" s="332"/>
      <c r="H186" s="242" t="s">
        <v>188</v>
      </c>
      <c r="I186" s="240"/>
      <c r="J186" s="240" t="s">
        <v>409</v>
      </c>
      <c r="K186" s="240"/>
      <c r="L186" s="240"/>
      <c r="M186" s="240"/>
      <c r="N186" s="237" t="s">
        <v>190</v>
      </c>
      <c r="O186" s="245" t="s">
        <v>410</v>
      </c>
      <c r="P186" s="240"/>
      <c r="Q186" s="240"/>
    </row>
    <row r="187" spans="1:17" ht="16.5" thickBot="1">
      <c r="A187" s="246"/>
      <c r="B187" s="247"/>
      <c r="C187" s="246"/>
      <c r="D187" s="247"/>
      <c r="E187" s="330"/>
      <c r="F187" s="246"/>
      <c r="G187" s="249"/>
      <c r="H187" s="246"/>
      <c r="I187" s="250"/>
      <c r="J187" s="247"/>
      <c r="K187" s="247"/>
      <c r="L187" s="247"/>
      <c r="M187" s="247"/>
      <c r="N187" s="330"/>
      <c r="O187" s="247"/>
      <c r="P187" s="251"/>
      <c r="Q187" s="247"/>
    </row>
    <row r="188" spans="1:17" ht="48" thickBot="1">
      <c r="A188" s="252" t="s">
        <v>68</v>
      </c>
      <c r="B188" s="253" t="s">
        <v>5</v>
      </c>
      <c r="C188" s="253" t="s">
        <v>77</v>
      </c>
      <c r="D188" s="253" t="s">
        <v>191</v>
      </c>
      <c r="E188" s="254" t="s">
        <v>79</v>
      </c>
      <c r="F188" s="253" t="s">
        <v>192</v>
      </c>
      <c r="G188" s="484" t="s">
        <v>193</v>
      </c>
      <c r="H188" s="485"/>
      <c r="I188" s="255"/>
      <c r="J188" s="252" t="s">
        <v>68</v>
      </c>
      <c r="K188" s="253" t="s">
        <v>5</v>
      </c>
      <c r="L188" s="253" t="s">
        <v>77</v>
      </c>
      <c r="M188" s="253" t="s">
        <v>191</v>
      </c>
      <c r="N188" s="254" t="s">
        <v>79</v>
      </c>
      <c r="O188" s="253" t="s">
        <v>192</v>
      </c>
      <c r="P188" s="484" t="s">
        <v>193</v>
      </c>
      <c r="Q188" s="485"/>
    </row>
    <row r="189" spans="1:17" ht="16.5" thickBot="1">
      <c r="A189" s="246"/>
      <c r="B189" s="247"/>
      <c r="C189" s="246"/>
      <c r="D189" s="247"/>
      <c r="E189" s="330"/>
      <c r="F189" s="246"/>
      <c r="G189" s="249"/>
      <c r="H189" s="246"/>
      <c r="I189" s="247"/>
      <c r="J189" s="246"/>
      <c r="K189" s="247"/>
      <c r="L189" s="246"/>
      <c r="M189" s="247"/>
      <c r="N189" s="330"/>
      <c r="O189" s="246"/>
      <c r="P189" s="249"/>
      <c r="Q189" s="246"/>
    </row>
    <row r="190" spans="1:17" ht="15.75">
      <c r="A190" s="333">
        <v>10</v>
      </c>
      <c r="B190" s="334" t="s">
        <v>411</v>
      </c>
      <c r="C190" s="335">
        <v>4</v>
      </c>
      <c r="D190" s="336">
        <v>1294</v>
      </c>
      <c r="E190" s="337">
        <v>1</v>
      </c>
      <c r="F190" s="338">
        <v>3</v>
      </c>
      <c r="G190" s="475">
        <v>1</v>
      </c>
      <c r="H190" s="476"/>
      <c r="I190" s="339"/>
      <c r="J190" s="333" t="s">
        <v>20</v>
      </c>
      <c r="K190" s="334" t="s">
        <v>20</v>
      </c>
      <c r="L190" s="335" t="s">
        <v>20</v>
      </c>
      <c r="M190" s="336" t="s">
        <v>20</v>
      </c>
      <c r="N190" s="337" t="s">
        <v>20</v>
      </c>
      <c r="O190" s="338" t="s">
        <v>20</v>
      </c>
      <c r="P190" s="475" t="s">
        <v>20</v>
      </c>
      <c r="Q190" s="476"/>
    </row>
    <row r="191" spans="1:17" ht="15.75">
      <c r="A191" s="340">
        <v>11</v>
      </c>
      <c r="B191" s="341" t="s">
        <v>349</v>
      </c>
      <c r="C191" s="342">
        <v>4</v>
      </c>
      <c r="D191" s="343">
        <v>1456</v>
      </c>
      <c r="E191" s="344">
        <v>1</v>
      </c>
      <c r="F191" s="345">
        <v>2</v>
      </c>
      <c r="G191" s="477"/>
      <c r="H191" s="478"/>
      <c r="I191" s="339"/>
      <c r="J191" s="340" t="s">
        <v>20</v>
      </c>
      <c r="K191" s="341" t="s">
        <v>20</v>
      </c>
      <c r="L191" s="342" t="s">
        <v>20</v>
      </c>
      <c r="M191" s="343" t="s">
        <v>20</v>
      </c>
      <c r="N191" s="344" t="s">
        <v>20</v>
      </c>
      <c r="O191" s="345" t="s">
        <v>20</v>
      </c>
      <c r="P191" s="477"/>
      <c r="Q191" s="478"/>
    </row>
    <row r="192" spans="1:17" ht="15.75">
      <c r="A192" s="340">
        <v>12</v>
      </c>
      <c r="B192" s="341" t="s">
        <v>348</v>
      </c>
      <c r="C192" s="342">
        <v>4</v>
      </c>
      <c r="D192" s="343">
        <v>3875</v>
      </c>
      <c r="E192" s="344">
        <v>1</v>
      </c>
      <c r="F192" s="345">
        <v>1</v>
      </c>
      <c r="G192" s="477"/>
      <c r="H192" s="478"/>
      <c r="I192" s="339"/>
      <c r="J192" s="340" t="s">
        <v>20</v>
      </c>
      <c r="K192" s="341" t="s">
        <v>20</v>
      </c>
      <c r="L192" s="342" t="s">
        <v>20</v>
      </c>
      <c r="M192" s="343" t="s">
        <v>20</v>
      </c>
      <c r="N192" s="344" t="s">
        <v>20</v>
      </c>
      <c r="O192" s="345" t="s">
        <v>20</v>
      </c>
      <c r="P192" s="477"/>
      <c r="Q192" s="478"/>
    </row>
    <row r="193" spans="1:17" ht="15.75">
      <c r="A193" s="340"/>
      <c r="B193" s="343"/>
      <c r="C193" s="342"/>
      <c r="D193" s="343"/>
      <c r="E193" s="344"/>
      <c r="F193" s="345"/>
      <c r="G193" s="477"/>
      <c r="H193" s="478"/>
      <c r="I193" s="339"/>
      <c r="J193" s="340"/>
      <c r="K193" s="343"/>
      <c r="L193" s="342"/>
      <c r="M193" s="343"/>
      <c r="N193" s="344"/>
      <c r="O193" s="345"/>
      <c r="P193" s="477"/>
      <c r="Q193" s="478"/>
    </row>
    <row r="194" spans="1:17" ht="15.75">
      <c r="A194" s="340"/>
      <c r="B194" s="343"/>
      <c r="C194" s="342"/>
      <c r="D194" s="343"/>
      <c r="E194" s="344"/>
      <c r="F194" s="345"/>
      <c r="G194" s="477"/>
      <c r="H194" s="478"/>
      <c r="I194" s="339"/>
      <c r="J194" s="340"/>
      <c r="K194" s="343"/>
      <c r="L194" s="342"/>
      <c r="M194" s="343"/>
      <c r="N194" s="344"/>
      <c r="O194" s="345"/>
      <c r="P194" s="477"/>
      <c r="Q194" s="478"/>
    </row>
    <row r="195" spans="1:17" ht="21" thickBot="1">
      <c r="A195" s="481" t="s">
        <v>33</v>
      </c>
      <c r="B195" s="482"/>
      <c r="C195" s="483"/>
      <c r="D195" s="346">
        <v>6625</v>
      </c>
      <c r="E195" s="270">
        <v>3</v>
      </c>
      <c r="F195" s="271"/>
      <c r="G195" s="479"/>
      <c r="H195" s="480"/>
      <c r="I195" s="235"/>
      <c r="J195" s="481" t="s">
        <v>20</v>
      </c>
      <c r="K195" s="482"/>
      <c r="L195" s="483"/>
      <c r="M195" s="346" t="s">
        <v>20</v>
      </c>
      <c r="N195" s="270" t="s">
        <v>20</v>
      </c>
      <c r="O195" s="271"/>
      <c r="P195" s="479"/>
      <c r="Q195" s="480"/>
    </row>
    <row r="196" spans="1:17" ht="16.5" thickBot="1">
      <c r="A196" s="246"/>
      <c r="B196" s="247"/>
      <c r="C196" s="246"/>
      <c r="D196" s="247"/>
      <c r="E196" s="330"/>
      <c r="F196" s="246"/>
      <c r="G196" s="249"/>
      <c r="H196" s="246"/>
      <c r="I196" s="247"/>
      <c r="J196" s="246"/>
      <c r="K196" s="247"/>
      <c r="L196" s="246"/>
      <c r="M196" s="247"/>
      <c r="N196" s="330"/>
      <c r="O196" s="246"/>
      <c r="P196" s="249"/>
      <c r="Q196" s="246"/>
    </row>
    <row r="197" spans="1:17" ht="15.75">
      <c r="A197" s="333">
        <v>1</v>
      </c>
      <c r="B197" s="334" t="s">
        <v>162</v>
      </c>
      <c r="C197" s="335">
        <v>1</v>
      </c>
      <c r="D197" s="336">
        <v>723</v>
      </c>
      <c r="E197" s="337">
        <v>2</v>
      </c>
      <c r="F197" s="338">
        <v>6</v>
      </c>
      <c r="G197" s="475">
        <v>2</v>
      </c>
      <c r="H197" s="476"/>
      <c r="I197" s="339"/>
      <c r="J197" s="333" t="s">
        <v>20</v>
      </c>
      <c r="K197" s="334" t="s">
        <v>20</v>
      </c>
      <c r="L197" s="335" t="s">
        <v>20</v>
      </c>
      <c r="M197" s="336" t="s">
        <v>20</v>
      </c>
      <c r="N197" s="337" t="s">
        <v>20</v>
      </c>
      <c r="O197" s="338" t="s">
        <v>20</v>
      </c>
      <c r="P197" s="475" t="s">
        <v>20</v>
      </c>
      <c r="Q197" s="476"/>
    </row>
    <row r="198" spans="1:17" ht="15.75">
      <c r="A198" s="340">
        <v>2</v>
      </c>
      <c r="B198" s="341" t="s">
        <v>161</v>
      </c>
      <c r="C198" s="342">
        <v>1</v>
      </c>
      <c r="D198" s="343">
        <v>1383</v>
      </c>
      <c r="E198" s="344">
        <v>2</v>
      </c>
      <c r="F198" s="345">
        <v>5</v>
      </c>
      <c r="G198" s="477"/>
      <c r="H198" s="478"/>
      <c r="I198" s="339"/>
      <c r="J198" s="340" t="s">
        <v>20</v>
      </c>
      <c r="K198" s="341" t="s">
        <v>20</v>
      </c>
      <c r="L198" s="342" t="s">
        <v>20</v>
      </c>
      <c r="M198" s="343" t="s">
        <v>20</v>
      </c>
      <c r="N198" s="344" t="s">
        <v>20</v>
      </c>
      <c r="O198" s="345" t="s">
        <v>20</v>
      </c>
      <c r="P198" s="477"/>
      <c r="Q198" s="478"/>
    </row>
    <row r="199" spans="1:17" ht="15.75">
      <c r="A199" s="340" t="s">
        <v>20</v>
      </c>
      <c r="B199" s="341" t="s">
        <v>20</v>
      </c>
      <c r="C199" s="342" t="s">
        <v>20</v>
      </c>
      <c r="D199" s="343" t="s">
        <v>20</v>
      </c>
      <c r="E199" s="344">
        <v>5</v>
      </c>
      <c r="F199" s="345" t="s">
        <v>20</v>
      </c>
      <c r="G199" s="477"/>
      <c r="H199" s="478"/>
      <c r="I199" s="339"/>
      <c r="J199" s="340" t="s">
        <v>20</v>
      </c>
      <c r="K199" s="341" t="s">
        <v>20</v>
      </c>
      <c r="L199" s="342" t="s">
        <v>20</v>
      </c>
      <c r="M199" s="343" t="s">
        <v>20</v>
      </c>
      <c r="N199" s="344" t="s">
        <v>20</v>
      </c>
      <c r="O199" s="345" t="s">
        <v>20</v>
      </c>
      <c r="P199" s="477"/>
      <c r="Q199" s="478"/>
    </row>
    <row r="200" spans="1:17" ht="15.75">
      <c r="A200" s="340"/>
      <c r="B200" s="343"/>
      <c r="C200" s="342"/>
      <c r="D200" s="343"/>
      <c r="E200" s="344"/>
      <c r="F200" s="345"/>
      <c r="G200" s="477"/>
      <c r="H200" s="478"/>
      <c r="I200" s="339"/>
      <c r="J200" s="340"/>
      <c r="K200" s="343"/>
      <c r="L200" s="342"/>
      <c r="M200" s="343"/>
      <c r="N200" s="344"/>
      <c r="O200" s="345"/>
      <c r="P200" s="477"/>
      <c r="Q200" s="478"/>
    </row>
    <row r="201" spans="1:17" ht="15.75">
      <c r="A201" s="340"/>
      <c r="B201" s="343"/>
      <c r="C201" s="342"/>
      <c r="D201" s="343"/>
      <c r="E201" s="344"/>
      <c r="F201" s="345"/>
      <c r="G201" s="477"/>
      <c r="H201" s="478"/>
      <c r="I201" s="339"/>
      <c r="J201" s="340"/>
      <c r="K201" s="343"/>
      <c r="L201" s="342"/>
      <c r="M201" s="343"/>
      <c r="N201" s="344"/>
      <c r="O201" s="345"/>
      <c r="P201" s="477"/>
      <c r="Q201" s="478"/>
    </row>
    <row r="202" spans="1:17" ht="21" thickBot="1">
      <c r="A202" s="481" t="s">
        <v>28</v>
      </c>
      <c r="B202" s="482"/>
      <c r="C202" s="483"/>
      <c r="D202" s="346">
        <v>2106</v>
      </c>
      <c r="E202" s="270">
        <v>9</v>
      </c>
      <c r="F202" s="271"/>
      <c r="G202" s="479"/>
      <c r="H202" s="480"/>
      <c r="I202" s="235"/>
      <c r="J202" s="481" t="s">
        <v>20</v>
      </c>
      <c r="K202" s="482"/>
      <c r="L202" s="483"/>
      <c r="M202" s="346" t="s">
        <v>20</v>
      </c>
      <c r="N202" s="270" t="s">
        <v>20</v>
      </c>
      <c r="O202" s="271"/>
      <c r="P202" s="479"/>
      <c r="Q202" s="480"/>
    </row>
    <row r="203" spans="1:17" ht="16.5" thickBot="1">
      <c r="A203" s="246"/>
      <c r="B203" s="247"/>
      <c r="C203" s="246"/>
      <c r="D203" s="247"/>
      <c r="E203" s="330"/>
      <c r="F203" s="246"/>
      <c r="G203" s="249"/>
      <c r="H203" s="246"/>
      <c r="I203" s="247"/>
      <c r="J203" s="246"/>
      <c r="K203" s="247"/>
      <c r="L203" s="246"/>
      <c r="M203" s="247"/>
      <c r="N203" s="330"/>
      <c r="O203" s="246"/>
      <c r="P203" s="249"/>
      <c r="Q203" s="246"/>
    </row>
    <row r="204" spans="1:17" ht="15.75">
      <c r="A204" s="333">
        <v>4</v>
      </c>
      <c r="B204" s="334" t="s">
        <v>164</v>
      </c>
      <c r="C204" s="335">
        <v>2</v>
      </c>
      <c r="D204" s="336">
        <v>164</v>
      </c>
      <c r="E204" s="337">
        <v>3</v>
      </c>
      <c r="F204" s="338">
        <v>9</v>
      </c>
      <c r="G204" s="475">
        <v>3</v>
      </c>
      <c r="H204" s="476"/>
      <c r="I204" s="339"/>
      <c r="J204" s="333" t="s">
        <v>20</v>
      </c>
      <c r="K204" s="334" t="s">
        <v>20</v>
      </c>
      <c r="L204" s="335" t="s">
        <v>20</v>
      </c>
      <c r="M204" s="336" t="s">
        <v>20</v>
      </c>
      <c r="N204" s="337" t="s">
        <v>20</v>
      </c>
      <c r="O204" s="338" t="s">
        <v>20</v>
      </c>
      <c r="P204" s="475" t="s">
        <v>20</v>
      </c>
      <c r="Q204" s="476"/>
    </row>
    <row r="205" spans="1:17" ht="15.75">
      <c r="A205" s="340">
        <v>5</v>
      </c>
      <c r="B205" s="341" t="s">
        <v>412</v>
      </c>
      <c r="C205" s="342">
        <v>2</v>
      </c>
      <c r="D205" s="343">
        <v>581</v>
      </c>
      <c r="E205" s="344">
        <v>3</v>
      </c>
      <c r="F205" s="345">
        <v>8</v>
      </c>
      <c r="G205" s="477"/>
      <c r="H205" s="478"/>
      <c r="I205" s="339"/>
      <c r="J205" s="340" t="s">
        <v>20</v>
      </c>
      <c r="K205" s="341" t="s">
        <v>20</v>
      </c>
      <c r="L205" s="342" t="s">
        <v>20</v>
      </c>
      <c r="M205" s="343" t="s">
        <v>20</v>
      </c>
      <c r="N205" s="344" t="s">
        <v>20</v>
      </c>
      <c r="O205" s="345" t="s">
        <v>20</v>
      </c>
      <c r="P205" s="477"/>
      <c r="Q205" s="478"/>
    </row>
    <row r="206" spans="1:17" ht="15.75">
      <c r="A206" s="340">
        <v>6</v>
      </c>
      <c r="B206" s="341" t="s">
        <v>413</v>
      </c>
      <c r="C206" s="342">
        <v>2</v>
      </c>
      <c r="D206" s="343">
        <v>828</v>
      </c>
      <c r="E206" s="344">
        <v>3</v>
      </c>
      <c r="F206" s="345">
        <v>7</v>
      </c>
      <c r="G206" s="477"/>
      <c r="H206" s="478"/>
      <c r="I206" s="339"/>
      <c r="J206" s="340" t="s">
        <v>20</v>
      </c>
      <c r="K206" s="341" t="s">
        <v>20</v>
      </c>
      <c r="L206" s="342" t="s">
        <v>20</v>
      </c>
      <c r="M206" s="343" t="s">
        <v>20</v>
      </c>
      <c r="N206" s="344" t="s">
        <v>20</v>
      </c>
      <c r="O206" s="345" t="s">
        <v>20</v>
      </c>
      <c r="P206" s="477"/>
      <c r="Q206" s="478"/>
    </row>
    <row r="207" spans="1:17" ht="15.75">
      <c r="A207" s="340"/>
      <c r="B207" s="343"/>
      <c r="C207" s="342"/>
      <c r="D207" s="343"/>
      <c r="E207" s="344"/>
      <c r="F207" s="345"/>
      <c r="G207" s="477"/>
      <c r="H207" s="478"/>
      <c r="I207" s="339"/>
      <c r="J207" s="340"/>
      <c r="K207" s="343"/>
      <c r="L207" s="342"/>
      <c r="M207" s="343"/>
      <c r="N207" s="344"/>
      <c r="O207" s="345"/>
      <c r="P207" s="477"/>
      <c r="Q207" s="478"/>
    </row>
    <row r="208" spans="1:17" ht="15.75">
      <c r="A208" s="340"/>
      <c r="B208" s="343"/>
      <c r="C208" s="342"/>
      <c r="D208" s="343"/>
      <c r="E208" s="344"/>
      <c r="F208" s="345"/>
      <c r="G208" s="477"/>
      <c r="H208" s="478"/>
      <c r="I208" s="339"/>
      <c r="J208" s="340"/>
      <c r="K208" s="343"/>
      <c r="L208" s="342"/>
      <c r="M208" s="343"/>
      <c r="N208" s="344"/>
      <c r="O208" s="345"/>
      <c r="P208" s="477"/>
      <c r="Q208" s="478"/>
    </row>
    <row r="209" spans="1:17" ht="21" thickBot="1">
      <c r="A209" s="481" t="s">
        <v>34</v>
      </c>
      <c r="B209" s="482"/>
      <c r="C209" s="483"/>
      <c r="D209" s="346">
        <v>1573</v>
      </c>
      <c r="E209" s="270">
        <v>9</v>
      </c>
      <c r="F209" s="271"/>
      <c r="G209" s="479"/>
      <c r="H209" s="480"/>
      <c r="I209" s="235"/>
      <c r="J209" s="481" t="s">
        <v>20</v>
      </c>
      <c r="K209" s="482"/>
      <c r="L209" s="483"/>
      <c r="M209" s="346" t="s">
        <v>20</v>
      </c>
      <c r="N209" s="270" t="s">
        <v>20</v>
      </c>
      <c r="O209" s="271"/>
      <c r="P209" s="479"/>
      <c r="Q209" s="480"/>
    </row>
    <row r="210" spans="1:17" ht="16.5" thickBot="1">
      <c r="A210" s="246"/>
      <c r="B210" s="247"/>
      <c r="C210" s="246"/>
      <c r="D210" s="247"/>
      <c r="E210" s="330"/>
      <c r="F210" s="246"/>
      <c r="G210" s="249"/>
      <c r="H210" s="246"/>
      <c r="I210" s="247"/>
      <c r="J210" s="246"/>
      <c r="K210" s="247"/>
      <c r="L210" s="246"/>
      <c r="M210" s="247"/>
      <c r="N210" s="330"/>
      <c r="O210" s="246"/>
      <c r="P210" s="249"/>
      <c r="Q210" s="246"/>
    </row>
    <row r="211" spans="1:17" ht="15.75">
      <c r="A211" s="333">
        <v>7</v>
      </c>
      <c r="B211" s="334" t="s">
        <v>159</v>
      </c>
      <c r="C211" s="335">
        <v>3</v>
      </c>
      <c r="D211" s="336">
        <v>31</v>
      </c>
      <c r="E211" s="337">
        <v>4</v>
      </c>
      <c r="F211" s="338">
        <v>10</v>
      </c>
      <c r="G211" s="475">
        <v>4</v>
      </c>
      <c r="H211" s="476"/>
      <c r="I211" s="339"/>
      <c r="J211" s="333" t="s">
        <v>20</v>
      </c>
      <c r="K211" s="334" t="s">
        <v>20</v>
      </c>
      <c r="L211" s="335" t="s">
        <v>20</v>
      </c>
      <c r="M211" s="336" t="s">
        <v>20</v>
      </c>
      <c r="N211" s="337" t="s">
        <v>20</v>
      </c>
      <c r="O211" s="338" t="s">
        <v>20</v>
      </c>
      <c r="P211" s="475" t="s">
        <v>20</v>
      </c>
      <c r="Q211" s="476"/>
    </row>
    <row r="212" spans="1:17" ht="15.75">
      <c r="A212" s="340" t="s">
        <v>20</v>
      </c>
      <c r="B212" s="341" t="s">
        <v>20</v>
      </c>
      <c r="C212" s="342" t="s">
        <v>20</v>
      </c>
      <c r="D212" s="343" t="s">
        <v>20</v>
      </c>
      <c r="E212" s="344">
        <v>5</v>
      </c>
      <c r="F212" s="345" t="s">
        <v>20</v>
      </c>
      <c r="G212" s="477"/>
      <c r="H212" s="478"/>
      <c r="I212" s="339"/>
      <c r="J212" s="340" t="s">
        <v>20</v>
      </c>
      <c r="K212" s="341" t="s">
        <v>20</v>
      </c>
      <c r="L212" s="342" t="s">
        <v>20</v>
      </c>
      <c r="M212" s="343" t="s">
        <v>20</v>
      </c>
      <c r="N212" s="344" t="s">
        <v>20</v>
      </c>
      <c r="O212" s="345" t="s">
        <v>20</v>
      </c>
      <c r="P212" s="477"/>
      <c r="Q212" s="478"/>
    </row>
    <row r="213" spans="1:17" ht="15.75">
      <c r="A213" s="340">
        <v>9</v>
      </c>
      <c r="B213" s="341" t="s">
        <v>153</v>
      </c>
      <c r="C213" s="342">
        <v>3</v>
      </c>
      <c r="D213" s="343">
        <v>2100</v>
      </c>
      <c r="E213" s="344">
        <v>2</v>
      </c>
      <c r="F213" s="345">
        <v>4</v>
      </c>
      <c r="G213" s="477"/>
      <c r="H213" s="478"/>
      <c r="I213" s="339"/>
      <c r="J213" s="340" t="s">
        <v>20</v>
      </c>
      <c r="K213" s="341" t="s">
        <v>20</v>
      </c>
      <c r="L213" s="342" t="s">
        <v>20</v>
      </c>
      <c r="M213" s="343" t="s">
        <v>20</v>
      </c>
      <c r="N213" s="344" t="s">
        <v>20</v>
      </c>
      <c r="O213" s="345" t="s">
        <v>20</v>
      </c>
      <c r="P213" s="477"/>
      <c r="Q213" s="478"/>
    </row>
    <row r="214" spans="1:17" ht="15.75">
      <c r="A214" s="340"/>
      <c r="B214" s="343"/>
      <c r="C214" s="342"/>
      <c r="D214" s="343"/>
      <c r="E214" s="344"/>
      <c r="F214" s="345"/>
      <c r="G214" s="477"/>
      <c r="H214" s="478"/>
      <c r="I214" s="339"/>
      <c r="J214" s="340"/>
      <c r="K214" s="343"/>
      <c r="L214" s="342"/>
      <c r="M214" s="343"/>
      <c r="N214" s="344"/>
      <c r="O214" s="345"/>
      <c r="P214" s="477"/>
      <c r="Q214" s="478"/>
    </row>
    <row r="215" spans="1:17" ht="15.75">
      <c r="A215" s="340"/>
      <c r="B215" s="343"/>
      <c r="C215" s="342"/>
      <c r="D215" s="343"/>
      <c r="E215" s="344"/>
      <c r="F215" s="345"/>
      <c r="G215" s="477"/>
      <c r="H215" s="478"/>
      <c r="I215" s="339"/>
      <c r="J215" s="340"/>
      <c r="K215" s="343"/>
      <c r="L215" s="342"/>
      <c r="M215" s="343"/>
      <c r="N215" s="344"/>
      <c r="O215" s="345"/>
      <c r="P215" s="477"/>
      <c r="Q215" s="478"/>
    </row>
    <row r="216" spans="1:17" ht="21" thickBot="1">
      <c r="A216" s="481" t="s">
        <v>147</v>
      </c>
      <c r="B216" s="482"/>
      <c r="C216" s="483"/>
      <c r="D216" s="346">
        <v>2131</v>
      </c>
      <c r="E216" s="270">
        <v>11</v>
      </c>
      <c r="F216" s="271"/>
      <c r="G216" s="479"/>
      <c r="H216" s="480"/>
      <c r="I216" s="235"/>
      <c r="J216" s="481" t="s">
        <v>20</v>
      </c>
      <c r="K216" s="482"/>
      <c r="L216" s="483"/>
      <c r="M216" s="346" t="s">
        <v>20</v>
      </c>
      <c r="N216" s="270" t="s">
        <v>20</v>
      </c>
      <c r="O216" s="271"/>
      <c r="P216" s="479"/>
      <c r="Q216" s="480"/>
    </row>
    <row r="217" spans="1:17" ht="15.75">
      <c r="A217" s="246"/>
      <c r="B217" s="247"/>
      <c r="C217" s="246"/>
      <c r="D217" s="247"/>
      <c r="E217" s="330"/>
      <c r="F217" s="246"/>
      <c r="G217" s="249"/>
      <c r="H217" s="246"/>
      <c r="I217" s="247"/>
      <c r="J217" s="246"/>
      <c r="K217" s="247"/>
      <c r="L217" s="246"/>
      <c r="M217" s="247"/>
      <c r="N217" s="330"/>
      <c r="O217" s="246"/>
      <c r="P217" s="249"/>
      <c r="Q217" s="246"/>
    </row>
  </sheetData>
  <sheetProtection/>
  <mergeCells count="112">
    <mergeCell ref="G204:H209"/>
    <mergeCell ref="P204:Q209"/>
    <mergeCell ref="A209:C209"/>
    <mergeCell ref="J209:L209"/>
    <mergeCell ref="G211:H216"/>
    <mergeCell ref="P211:Q216"/>
    <mergeCell ref="A216:C216"/>
    <mergeCell ref="J216:L216"/>
    <mergeCell ref="G190:H195"/>
    <mergeCell ref="P190:Q195"/>
    <mergeCell ref="A195:C195"/>
    <mergeCell ref="J195:L195"/>
    <mergeCell ref="G197:H202"/>
    <mergeCell ref="P197:Q202"/>
    <mergeCell ref="A202:C202"/>
    <mergeCell ref="J202:L202"/>
    <mergeCell ref="G172:H177"/>
    <mergeCell ref="P172:Q177"/>
    <mergeCell ref="A177:C177"/>
    <mergeCell ref="J177:L177"/>
    <mergeCell ref="G188:H188"/>
    <mergeCell ref="P188:Q188"/>
    <mergeCell ref="G158:H163"/>
    <mergeCell ref="P158:Q163"/>
    <mergeCell ref="A163:C163"/>
    <mergeCell ref="J163:L163"/>
    <mergeCell ref="G165:H170"/>
    <mergeCell ref="P165:Q170"/>
    <mergeCell ref="A170:C170"/>
    <mergeCell ref="J170:L170"/>
    <mergeCell ref="G149:H149"/>
    <mergeCell ref="P149:Q149"/>
    <mergeCell ref="G151:H156"/>
    <mergeCell ref="P151:Q156"/>
    <mergeCell ref="A156:C156"/>
    <mergeCell ref="J156:L156"/>
    <mergeCell ref="G126:H131"/>
    <mergeCell ref="P126:Q131"/>
    <mergeCell ref="A131:C131"/>
    <mergeCell ref="J131:L131"/>
    <mergeCell ref="G133:H138"/>
    <mergeCell ref="P133:Q138"/>
    <mergeCell ref="A138:C138"/>
    <mergeCell ref="J138:L138"/>
    <mergeCell ref="G117:H117"/>
    <mergeCell ref="P117:Q117"/>
    <mergeCell ref="G119:H124"/>
    <mergeCell ref="P119:Q124"/>
    <mergeCell ref="A124:C124"/>
    <mergeCell ref="J124:L124"/>
    <mergeCell ref="G100:H105"/>
    <mergeCell ref="P100:Q105"/>
    <mergeCell ref="A105:C105"/>
    <mergeCell ref="J105:L105"/>
    <mergeCell ref="G107:H112"/>
    <mergeCell ref="P107:Q112"/>
    <mergeCell ref="A112:C112"/>
    <mergeCell ref="J112:L112"/>
    <mergeCell ref="G88:H93"/>
    <mergeCell ref="P88:Q93"/>
    <mergeCell ref="A93:C93"/>
    <mergeCell ref="J93:L93"/>
    <mergeCell ref="G98:H98"/>
    <mergeCell ref="P98:Q98"/>
    <mergeCell ref="G79:H79"/>
    <mergeCell ref="P79:Q79"/>
    <mergeCell ref="G81:H86"/>
    <mergeCell ref="P81:Q86"/>
    <mergeCell ref="A86:C86"/>
    <mergeCell ref="J86:L86"/>
    <mergeCell ref="G4:H4"/>
    <mergeCell ref="P4:Q4"/>
    <mergeCell ref="G6:H11"/>
    <mergeCell ref="P6:Q11"/>
    <mergeCell ref="A11:C11"/>
    <mergeCell ref="J11:L11"/>
    <mergeCell ref="G13:H18"/>
    <mergeCell ref="P13:Q18"/>
    <mergeCell ref="A18:C18"/>
    <mergeCell ref="J18:L18"/>
    <mergeCell ref="G20:H25"/>
    <mergeCell ref="P20:Q25"/>
    <mergeCell ref="A25:C25"/>
    <mergeCell ref="J25:L25"/>
    <mergeCell ref="G27:H32"/>
    <mergeCell ref="P27:Q32"/>
    <mergeCell ref="A32:C32"/>
    <mergeCell ref="J32:L32"/>
    <mergeCell ref="G34:H39"/>
    <mergeCell ref="P34:Q39"/>
    <mergeCell ref="A39:C39"/>
    <mergeCell ref="J39:L39"/>
    <mergeCell ref="A67:C67"/>
    <mergeCell ref="J67:L67"/>
    <mergeCell ref="G41:H46"/>
    <mergeCell ref="P41:Q46"/>
    <mergeCell ref="A46:C46"/>
    <mergeCell ref="J46:L46"/>
    <mergeCell ref="G48:H53"/>
    <mergeCell ref="P48:Q53"/>
    <mergeCell ref="A53:C53"/>
    <mergeCell ref="J53:L53"/>
    <mergeCell ref="G69:H74"/>
    <mergeCell ref="P69:Q74"/>
    <mergeCell ref="A74:C74"/>
    <mergeCell ref="J74:L74"/>
    <mergeCell ref="G55:H60"/>
    <mergeCell ref="P55:Q60"/>
    <mergeCell ref="A60:C60"/>
    <mergeCell ref="J60:L60"/>
    <mergeCell ref="G62:H67"/>
    <mergeCell ref="P62:Q6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5.00390625" style="0" customWidth="1"/>
    <col min="5" max="5" width="8.125" style="0" customWidth="1"/>
    <col min="6" max="6" width="5.00390625" style="0" customWidth="1"/>
    <col min="7" max="7" width="8.125" style="0" customWidth="1"/>
    <col min="8" max="8" width="5.00390625" style="0" customWidth="1"/>
    <col min="9" max="9" width="8.125" style="0" customWidth="1"/>
    <col min="10" max="10" width="5.00390625" style="0" customWidth="1"/>
    <col min="11" max="11" width="8.125" style="0" customWidth="1"/>
    <col min="12" max="12" width="5.00390625" style="0" customWidth="1"/>
    <col min="13" max="13" width="8.125" style="0" customWidth="1"/>
    <col min="14" max="14" width="5.00390625" style="0" customWidth="1"/>
    <col min="15" max="15" width="8.125" style="0" customWidth="1"/>
    <col min="16" max="16" width="5.00390625" style="0" customWidth="1"/>
    <col min="17" max="17" width="8.125" style="0" customWidth="1"/>
    <col min="18" max="18" width="5.00390625" style="0" customWidth="1"/>
    <col min="19" max="19" width="8.125" style="0" customWidth="1"/>
    <col min="20" max="20" width="5.875" style="0" customWidth="1"/>
    <col min="21" max="21" width="8.75390625" style="0" customWidth="1"/>
    <col min="22" max="22" width="9.25390625" style="0" customWidth="1"/>
  </cols>
  <sheetData>
    <row r="1" spans="1:21" ht="23.25">
      <c r="A1" s="1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U1" s="3"/>
    </row>
    <row r="2" spans="1:21" ht="23.25">
      <c r="A2" s="1"/>
      <c r="B2" s="432" t="s">
        <v>2</v>
      </c>
      <c r="C2" s="432"/>
      <c r="E2" s="3"/>
      <c r="G2" s="3"/>
      <c r="I2" s="3"/>
      <c r="K2" s="4" t="s">
        <v>468</v>
      </c>
      <c r="M2" s="3"/>
      <c r="O2" s="3"/>
      <c r="Q2" s="3"/>
      <c r="S2" s="3"/>
      <c r="U2" s="3"/>
    </row>
    <row r="3" spans="1:21" ht="23.25">
      <c r="A3" s="1"/>
      <c r="B3" s="6"/>
      <c r="E3" s="3"/>
      <c r="G3" s="3"/>
      <c r="I3" s="3"/>
      <c r="K3" s="4" t="s">
        <v>3</v>
      </c>
      <c r="M3" s="3"/>
      <c r="O3" s="3"/>
      <c r="Q3" s="3"/>
      <c r="S3" s="3"/>
      <c r="U3" s="3"/>
    </row>
    <row r="4" spans="1:21" ht="16.5" thickBot="1">
      <c r="A4" s="1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U4" s="3"/>
    </row>
    <row r="5" spans="1:22" ht="18.75" customHeight="1" thickTop="1">
      <c r="A5" s="433" t="s">
        <v>4</v>
      </c>
      <c r="B5" s="435" t="s">
        <v>5</v>
      </c>
      <c r="C5" s="437" t="s">
        <v>6</v>
      </c>
      <c r="D5" s="439" t="s">
        <v>7</v>
      </c>
      <c r="E5" s="440"/>
      <c r="F5" s="439" t="s">
        <v>8</v>
      </c>
      <c r="G5" s="440"/>
      <c r="H5" s="439" t="s">
        <v>9</v>
      </c>
      <c r="I5" s="440"/>
      <c r="J5" s="439" t="s">
        <v>10</v>
      </c>
      <c r="K5" s="440"/>
      <c r="L5" s="439" t="s">
        <v>11</v>
      </c>
      <c r="M5" s="440"/>
      <c r="N5" s="439" t="s">
        <v>12</v>
      </c>
      <c r="O5" s="440"/>
      <c r="P5" s="439" t="s">
        <v>13</v>
      </c>
      <c r="Q5" s="440"/>
      <c r="R5" s="439" t="s">
        <v>14</v>
      </c>
      <c r="S5" s="440"/>
      <c r="T5" s="441" t="s">
        <v>15</v>
      </c>
      <c r="U5" s="442"/>
      <c r="V5" s="443"/>
    </row>
    <row r="6" spans="1:22" ht="30.75" customHeight="1">
      <c r="A6" s="434"/>
      <c r="B6" s="436"/>
      <c r="C6" s="438"/>
      <c r="D6" s="425" t="s">
        <v>422</v>
      </c>
      <c r="E6" s="426"/>
      <c r="F6" s="427" t="s">
        <v>423</v>
      </c>
      <c r="G6" s="428"/>
      <c r="H6" s="429" t="s">
        <v>424</v>
      </c>
      <c r="I6" s="430"/>
      <c r="J6" s="427" t="s">
        <v>425</v>
      </c>
      <c r="K6" s="428"/>
      <c r="L6" s="429" t="s">
        <v>426</v>
      </c>
      <c r="M6" s="430"/>
      <c r="N6" s="427" t="s">
        <v>427</v>
      </c>
      <c r="O6" s="428"/>
      <c r="P6" s="429" t="s">
        <v>428</v>
      </c>
      <c r="Q6" s="430"/>
      <c r="R6" s="429" t="s">
        <v>429</v>
      </c>
      <c r="S6" s="430"/>
      <c r="T6" s="444"/>
      <c r="U6" s="445"/>
      <c r="V6" s="446"/>
    </row>
    <row r="7" spans="1:22" ht="15.75">
      <c r="A7" s="434"/>
      <c r="B7" s="436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1"/>
      <c r="R7" s="10"/>
      <c r="S7" s="12"/>
      <c r="T7" s="13"/>
      <c r="U7" s="15"/>
      <c r="V7" s="16"/>
    </row>
    <row r="8" spans="1:22" ht="15.75">
      <c r="A8" s="1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23" t="s">
        <v>16</v>
      </c>
      <c r="U8" s="25" t="s">
        <v>18</v>
      </c>
      <c r="V8" s="26" t="s">
        <v>19</v>
      </c>
    </row>
    <row r="9" spans="1:22" ht="16.5" thickBot="1">
      <c r="A9" s="27"/>
      <c r="B9" s="28"/>
      <c r="C9" s="29"/>
      <c r="D9" s="30"/>
      <c r="E9" s="3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30"/>
      <c r="U9" s="33"/>
      <c r="V9" s="34"/>
    </row>
    <row r="10" spans="1:22" ht="17.25" thickTop="1">
      <c r="A10" s="35">
        <v>1</v>
      </c>
      <c r="B10" s="36" t="s">
        <v>357</v>
      </c>
      <c r="C10" s="36" t="s">
        <v>358</v>
      </c>
      <c r="D10" s="37">
        <v>1</v>
      </c>
      <c r="E10" s="38">
        <v>10845</v>
      </c>
      <c r="F10" s="39">
        <v>3</v>
      </c>
      <c r="G10" s="40">
        <v>5424</v>
      </c>
      <c r="H10" s="41">
        <v>9</v>
      </c>
      <c r="I10" s="42">
        <v>365</v>
      </c>
      <c r="J10" s="43">
        <v>9</v>
      </c>
      <c r="K10" s="44">
        <v>1875</v>
      </c>
      <c r="L10" s="49">
        <v>1</v>
      </c>
      <c r="M10" s="46">
        <v>602</v>
      </c>
      <c r="N10" s="363">
        <v>2</v>
      </c>
      <c r="O10" s="48">
        <v>3554</v>
      </c>
      <c r="P10" s="49">
        <v>1</v>
      </c>
      <c r="Q10" s="46">
        <v>3816</v>
      </c>
      <c r="R10" s="47">
        <v>2</v>
      </c>
      <c r="S10" s="48">
        <v>2224</v>
      </c>
      <c r="T10" s="49">
        <v>28</v>
      </c>
      <c r="U10" s="50">
        <v>28705</v>
      </c>
      <c r="V10" s="51">
        <v>1</v>
      </c>
    </row>
    <row r="11" spans="1:22" ht="16.5">
      <c r="A11" s="52">
        <v>2</v>
      </c>
      <c r="B11" s="36" t="s">
        <v>362</v>
      </c>
      <c r="C11" s="36" t="s">
        <v>361</v>
      </c>
      <c r="D11" s="37">
        <v>2</v>
      </c>
      <c r="E11" s="38">
        <v>2979</v>
      </c>
      <c r="F11" s="53">
        <v>2</v>
      </c>
      <c r="G11" s="54">
        <v>7860</v>
      </c>
      <c r="H11" s="55">
        <v>3</v>
      </c>
      <c r="I11" s="56">
        <v>1039</v>
      </c>
      <c r="J11" s="53">
        <v>6</v>
      </c>
      <c r="K11" s="54">
        <v>5240</v>
      </c>
      <c r="L11" s="310">
        <v>10</v>
      </c>
      <c r="M11" s="58">
        <v>180</v>
      </c>
      <c r="N11" s="364">
        <v>5</v>
      </c>
      <c r="O11" s="60">
        <v>2308</v>
      </c>
      <c r="P11" s="310">
        <v>2</v>
      </c>
      <c r="Q11" s="58">
        <v>4452</v>
      </c>
      <c r="R11" s="59">
        <v>4</v>
      </c>
      <c r="S11" s="60">
        <v>887</v>
      </c>
      <c r="T11" s="49">
        <v>34</v>
      </c>
      <c r="U11" s="50">
        <v>24945</v>
      </c>
      <c r="V11" s="51">
        <v>2</v>
      </c>
    </row>
    <row r="12" spans="1:22" ht="16.5">
      <c r="A12" s="52">
        <v>3</v>
      </c>
      <c r="B12" s="36" t="s">
        <v>201</v>
      </c>
      <c r="C12" s="36" t="s">
        <v>352</v>
      </c>
      <c r="D12" s="37">
        <v>1</v>
      </c>
      <c r="E12" s="38">
        <v>5865</v>
      </c>
      <c r="F12" s="53">
        <v>8</v>
      </c>
      <c r="G12" s="54">
        <v>2184</v>
      </c>
      <c r="H12" s="55">
        <v>2</v>
      </c>
      <c r="I12" s="56">
        <v>851</v>
      </c>
      <c r="J12" s="53">
        <v>5</v>
      </c>
      <c r="K12" s="54">
        <v>5310</v>
      </c>
      <c r="L12" s="310">
        <v>4</v>
      </c>
      <c r="M12" s="58">
        <v>1020</v>
      </c>
      <c r="N12" s="364">
        <v>4</v>
      </c>
      <c r="O12" s="60">
        <v>1982</v>
      </c>
      <c r="P12" s="310">
        <v>9</v>
      </c>
      <c r="Q12" s="58">
        <v>1027</v>
      </c>
      <c r="R12" s="59">
        <v>2</v>
      </c>
      <c r="S12" s="60">
        <v>694</v>
      </c>
      <c r="T12" s="49">
        <v>35</v>
      </c>
      <c r="U12" s="50">
        <v>18933</v>
      </c>
      <c r="V12" s="51">
        <v>3</v>
      </c>
    </row>
    <row r="13" spans="1:22" ht="16.5">
      <c r="A13" s="35">
        <v>4</v>
      </c>
      <c r="B13" s="36" t="s">
        <v>207</v>
      </c>
      <c r="C13" s="36" t="s">
        <v>28</v>
      </c>
      <c r="D13" s="37">
        <v>4</v>
      </c>
      <c r="E13" s="38">
        <v>2844</v>
      </c>
      <c r="F13" s="53">
        <v>3</v>
      </c>
      <c r="G13" s="54">
        <v>6890</v>
      </c>
      <c r="H13" s="55">
        <v>4</v>
      </c>
      <c r="I13" s="56">
        <v>1099</v>
      </c>
      <c r="J13" s="53">
        <v>1</v>
      </c>
      <c r="K13" s="54">
        <v>6441</v>
      </c>
      <c r="L13" s="310">
        <v>7</v>
      </c>
      <c r="M13" s="58">
        <v>142</v>
      </c>
      <c r="N13" s="364">
        <v>10</v>
      </c>
      <c r="O13" s="60">
        <v>241</v>
      </c>
      <c r="P13" s="310">
        <v>2</v>
      </c>
      <c r="Q13" s="58">
        <v>3721</v>
      </c>
      <c r="R13" s="59">
        <v>5</v>
      </c>
      <c r="S13" s="60">
        <v>90</v>
      </c>
      <c r="T13" s="49">
        <v>36</v>
      </c>
      <c r="U13" s="50">
        <v>21468</v>
      </c>
      <c r="V13" s="51">
        <v>4</v>
      </c>
    </row>
    <row r="14" spans="1:22" ht="16.5">
      <c r="A14" s="52">
        <v>5</v>
      </c>
      <c r="B14" s="36" t="s">
        <v>371</v>
      </c>
      <c r="C14" s="36" t="s">
        <v>353</v>
      </c>
      <c r="D14" s="37">
        <v>7</v>
      </c>
      <c r="E14" s="38">
        <v>3112</v>
      </c>
      <c r="F14" s="53">
        <v>2</v>
      </c>
      <c r="G14" s="54">
        <v>10585</v>
      </c>
      <c r="H14" s="55">
        <v>7</v>
      </c>
      <c r="I14" s="56">
        <v>894</v>
      </c>
      <c r="J14" s="53">
        <v>5</v>
      </c>
      <c r="K14" s="54">
        <v>3611</v>
      </c>
      <c r="L14" s="310">
        <v>1</v>
      </c>
      <c r="M14" s="58">
        <v>2255</v>
      </c>
      <c r="N14" s="364">
        <v>9</v>
      </c>
      <c r="O14" s="60">
        <v>163</v>
      </c>
      <c r="P14" s="310">
        <v>2</v>
      </c>
      <c r="Q14" s="58">
        <v>2986</v>
      </c>
      <c r="R14" s="59">
        <v>4</v>
      </c>
      <c r="S14" s="60">
        <v>700</v>
      </c>
      <c r="T14" s="49">
        <v>37</v>
      </c>
      <c r="U14" s="50">
        <v>24306</v>
      </c>
      <c r="V14" s="51">
        <v>5</v>
      </c>
    </row>
    <row r="15" spans="1:22" ht="16.5">
      <c r="A15" s="52">
        <v>6</v>
      </c>
      <c r="B15" s="36" t="s">
        <v>220</v>
      </c>
      <c r="C15" s="36" t="s">
        <v>351</v>
      </c>
      <c r="D15" s="37">
        <v>5</v>
      </c>
      <c r="E15" s="38">
        <v>3494</v>
      </c>
      <c r="F15" s="53">
        <v>5</v>
      </c>
      <c r="G15" s="54">
        <v>3446</v>
      </c>
      <c r="H15" s="55">
        <v>10</v>
      </c>
      <c r="I15" s="56">
        <v>289</v>
      </c>
      <c r="J15" s="53">
        <v>2</v>
      </c>
      <c r="K15" s="54">
        <v>5913</v>
      </c>
      <c r="L15" s="310">
        <v>2</v>
      </c>
      <c r="M15" s="58">
        <v>1924</v>
      </c>
      <c r="N15" s="364">
        <v>4</v>
      </c>
      <c r="O15" s="60">
        <v>2531</v>
      </c>
      <c r="P15" s="310">
        <v>8</v>
      </c>
      <c r="Q15" s="58">
        <v>1119</v>
      </c>
      <c r="R15" s="59">
        <v>3</v>
      </c>
      <c r="S15" s="60">
        <v>630</v>
      </c>
      <c r="T15" s="49">
        <v>39</v>
      </c>
      <c r="U15" s="50">
        <v>19346</v>
      </c>
      <c r="V15" s="51">
        <v>6</v>
      </c>
    </row>
    <row r="16" spans="1:22" ht="16.5">
      <c r="A16" s="35">
        <v>7</v>
      </c>
      <c r="B16" s="36" t="s">
        <v>203</v>
      </c>
      <c r="C16" s="36" t="s">
        <v>352</v>
      </c>
      <c r="D16" s="37">
        <v>8</v>
      </c>
      <c r="E16" s="38">
        <v>2043</v>
      </c>
      <c r="F16" s="53">
        <v>5</v>
      </c>
      <c r="G16" s="54">
        <v>4092</v>
      </c>
      <c r="H16" s="55">
        <v>1</v>
      </c>
      <c r="I16" s="56">
        <v>2799</v>
      </c>
      <c r="J16" s="53">
        <v>8</v>
      </c>
      <c r="K16" s="54">
        <v>1686</v>
      </c>
      <c r="L16" s="310">
        <v>1</v>
      </c>
      <c r="M16" s="58">
        <v>2892</v>
      </c>
      <c r="N16" s="364">
        <v>5</v>
      </c>
      <c r="O16" s="60">
        <v>4558</v>
      </c>
      <c r="P16" s="310">
        <v>10</v>
      </c>
      <c r="Q16" s="58">
        <v>145</v>
      </c>
      <c r="R16" s="59">
        <v>3</v>
      </c>
      <c r="S16" s="60">
        <v>905</v>
      </c>
      <c r="T16" s="49">
        <v>41</v>
      </c>
      <c r="U16" s="50">
        <v>19120</v>
      </c>
      <c r="V16" s="51">
        <v>7</v>
      </c>
    </row>
    <row r="17" spans="1:22" ht="16.5">
      <c r="A17" s="52">
        <v>8</v>
      </c>
      <c r="B17" s="36" t="s">
        <v>364</v>
      </c>
      <c r="C17" s="36" t="s">
        <v>350</v>
      </c>
      <c r="D17" s="37">
        <v>3</v>
      </c>
      <c r="E17" s="38">
        <v>4218</v>
      </c>
      <c r="F17" s="53">
        <v>4</v>
      </c>
      <c r="G17" s="54">
        <v>5244</v>
      </c>
      <c r="H17" s="55">
        <v>2</v>
      </c>
      <c r="I17" s="56">
        <v>1064</v>
      </c>
      <c r="J17" s="53">
        <v>8</v>
      </c>
      <c r="K17" s="54">
        <v>2198</v>
      </c>
      <c r="L17" s="310">
        <v>9</v>
      </c>
      <c r="M17" s="58">
        <v>366</v>
      </c>
      <c r="N17" s="364">
        <v>1</v>
      </c>
      <c r="O17" s="60">
        <v>5311</v>
      </c>
      <c r="P17" s="310">
        <v>9</v>
      </c>
      <c r="Q17" s="58">
        <v>330</v>
      </c>
      <c r="R17" s="59">
        <v>6</v>
      </c>
      <c r="S17" s="60">
        <v>41</v>
      </c>
      <c r="T17" s="49">
        <v>42</v>
      </c>
      <c r="U17" s="50">
        <v>18772</v>
      </c>
      <c r="V17" s="51">
        <v>8</v>
      </c>
    </row>
    <row r="18" spans="1:22" ht="16.5">
      <c r="A18" s="52">
        <v>9</v>
      </c>
      <c r="B18" s="36" t="s">
        <v>365</v>
      </c>
      <c r="C18" s="36" t="s">
        <v>358</v>
      </c>
      <c r="D18" s="37">
        <v>3</v>
      </c>
      <c r="E18" s="38">
        <v>2913</v>
      </c>
      <c r="F18" s="53">
        <v>7</v>
      </c>
      <c r="G18" s="54">
        <v>3776</v>
      </c>
      <c r="H18" s="55">
        <v>7</v>
      </c>
      <c r="I18" s="56">
        <v>458</v>
      </c>
      <c r="J18" s="53">
        <v>6</v>
      </c>
      <c r="K18" s="54">
        <v>3289</v>
      </c>
      <c r="L18" s="310">
        <v>6</v>
      </c>
      <c r="M18" s="58">
        <v>602</v>
      </c>
      <c r="N18" s="364">
        <v>4</v>
      </c>
      <c r="O18" s="60">
        <v>4652</v>
      </c>
      <c r="P18" s="310">
        <v>1</v>
      </c>
      <c r="Q18" s="58">
        <v>3380</v>
      </c>
      <c r="R18" s="59">
        <v>9.5</v>
      </c>
      <c r="S18" s="60">
        <v>0</v>
      </c>
      <c r="T18" s="49">
        <v>43.5</v>
      </c>
      <c r="U18" s="50">
        <v>19070</v>
      </c>
      <c r="V18" s="51">
        <v>9</v>
      </c>
    </row>
    <row r="19" spans="1:22" ht="16.5">
      <c r="A19" s="35">
        <v>10</v>
      </c>
      <c r="B19" s="36" t="s">
        <v>376</v>
      </c>
      <c r="C19" s="36" t="s">
        <v>354</v>
      </c>
      <c r="D19" s="37">
        <v>9</v>
      </c>
      <c r="E19" s="38">
        <v>2539</v>
      </c>
      <c r="F19" s="53">
        <v>2</v>
      </c>
      <c r="G19" s="54">
        <v>5660</v>
      </c>
      <c r="H19" s="55">
        <v>9</v>
      </c>
      <c r="I19" s="56">
        <v>769</v>
      </c>
      <c r="J19" s="53">
        <v>11</v>
      </c>
      <c r="K19" s="54">
        <v>0</v>
      </c>
      <c r="L19" s="310">
        <v>3</v>
      </c>
      <c r="M19" s="58">
        <v>1185</v>
      </c>
      <c r="N19" s="364">
        <v>3</v>
      </c>
      <c r="O19" s="60">
        <v>3256</v>
      </c>
      <c r="P19" s="310">
        <v>4</v>
      </c>
      <c r="Q19" s="58">
        <v>2008</v>
      </c>
      <c r="R19" s="59">
        <v>3</v>
      </c>
      <c r="S19" s="60">
        <v>985</v>
      </c>
      <c r="T19" s="49">
        <v>44</v>
      </c>
      <c r="U19" s="50">
        <v>16402</v>
      </c>
      <c r="V19" s="51">
        <v>10</v>
      </c>
    </row>
    <row r="20" spans="1:22" ht="16.5">
      <c r="A20" s="52">
        <v>11</v>
      </c>
      <c r="B20" s="36" t="s">
        <v>366</v>
      </c>
      <c r="C20" s="36" t="s">
        <v>28</v>
      </c>
      <c r="D20" s="37">
        <v>4</v>
      </c>
      <c r="E20" s="38">
        <v>4091</v>
      </c>
      <c r="F20" s="53">
        <v>6</v>
      </c>
      <c r="G20" s="54">
        <v>3959</v>
      </c>
      <c r="H20" s="55">
        <v>8</v>
      </c>
      <c r="I20" s="56">
        <v>446</v>
      </c>
      <c r="J20" s="53">
        <v>1</v>
      </c>
      <c r="K20" s="54">
        <v>6060</v>
      </c>
      <c r="L20" s="310">
        <v>2</v>
      </c>
      <c r="M20" s="58">
        <v>1327</v>
      </c>
      <c r="N20" s="364">
        <v>2</v>
      </c>
      <c r="O20" s="60">
        <v>8695</v>
      </c>
      <c r="P20" s="310">
        <v>11</v>
      </c>
      <c r="Q20" s="58">
        <v>0</v>
      </c>
      <c r="R20" s="59">
        <v>11</v>
      </c>
      <c r="S20" s="60">
        <v>0</v>
      </c>
      <c r="T20" s="49">
        <v>45</v>
      </c>
      <c r="U20" s="50">
        <v>24578</v>
      </c>
      <c r="V20" s="51">
        <v>11</v>
      </c>
    </row>
    <row r="21" spans="1:22" ht="16.5">
      <c r="A21" s="52">
        <v>12</v>
      </c>
      <c r="B21" s="61" t="s">
        <v>414</v>
      </c>
      <c r="C21" s="61" t="s">
        <v>356</v>
      </c>
      <c r="D21" s="62">
        <v>11</v>
      </c>
      <c r="E21" s="63">
        <v>0</v>
      </c>
      <c r="F21" s="53">
        <v>1</v>
      </c>
      <c r="G21" s="54">
        <v>13741</v>
      </c>
      <c r="H21" s="55">
        <v>4.5</v>
      </c>
      <c r="I21" s="56">
        <v>537</v>
      </c>
      <c r="J21" s="53">
        <v>8</v>
      </c>
      <c r="K21" s="54">
        <v>4130</v>
      </c>
      <c r="L21" s="310">
        <v>5</v>
      </c>
      <c r="M21" s="58">
        <v>706</v>
      </c>
      <c r="N21" s="364">
        <v>5</v>
      </c>
      <c r="O21" s="60">
        <v>1749</v>
      </c>
      <c r="P21" s="310">
        <v>4</v>
      </c>
      <c r="Q21" s="58">
        <v>2285</v>
      </c>
      <c r="R21" s="59">
        <v>7</v>
      </c>
      <c r="S21" s="60">
        <v>2</v>
      </c>
      <c r="T21" s="49">
        <v>45.5</v>
      </c>
      <c r="U21" s="50">
        <v>23150</v>
      </c>
      <c r="V21" s="51">
        <v>12</v>
      </c>
    </row>
    <row r="22" spans="1:22" ht="16.5">
      <c r="A22" s="35">
        <v>13</v>
      </c>
      <c r="B22" s="61" t="s">
        <v>359</v>
      </c>
      <c r="C22" s="61" t="s">
        <v>350</v>
      </c>
      <c r="D22" s="62">
        <v>1</v>
      </c>
      <c r="E22" s="63">
        <v>3141</v>
      </c>
      <c r="F22" s="53">
        <v>1</v>
      </c>
      <c r="G22" s="54">
        <v>14572</v>
      </c>
      <c r="H22" s="55">
        <v>9</v>
      </c>
      <c r="I22" s="56">
        <v>308</v>
      </c>
      <c r="J22" s="53">
        <v>7</v>
      </c>
      <c r="K22" s="54">
        <v>1964</v>
      </c>
      <c r="L22" s="310">
        <v>2</v>
      </c>
      <c r="M22" s="58">
        <v>549</v>
      </c>
      <c r="N22" s="364">
        <v>10</v>
      </c>
      <c r="O22" s="60">
        <v>57</v>
      </c>
      <c r="P22" s="310">
        <v>7</v>
      </c>
      <c r="Q22" s="58">
        <v>1778</v>
      </c>
      <c r="R22" s="59">
        <v>9</v>
      </c>
      <c r="S22" s="60">
        <v>0</v>
      </c>
      <c r="T22" s="49">
        <v>46</v>
      </c>
      <c r="U22" s="50">
        <v>22369</v>
      </c>
      <c r="V22" s="51">
        <v>13</v>
      </c>
    </row>
    <row r="23" spans="1:22" ht="16.5">
      <c r="A23" s="52">
        <v>14</v>
      </c>
      <c r="B23" s="36" t="s">
        <v>199</v>
      </c>
      <c r="C23" s="36" t="s">
        <v>355</v>
      </c>
      <c r="D23" s="37">
        <v>9</v>
      </c>
      <c r="E23" s="38">
        <v>1840</v>
      </c>
      <c r="F23" s="53">
        <v>6</v>
      </c>
      <c r="G23" s="54">
        <v>4330</v>
      </c>
      <c r="H23" s="55">
        <v>5</v>
      </c>
      <c r="I23" s="56">
        <v>727</v>
      </c>
      <c r="J23" s="53">
        <v>3</v>
      </c>
      <c r="K23" s="54">
        <v>4610</v>
      </c>
      <c r="L23" s="310">
        <v>8</v>
      </c>
      <c r="M23" s="58">
        <v>251</v>
      </c>
      <c r="N23" s="364">
        <v>3</v>
      </c>
      <c r="O23" s="60">
        <v>2596</v>
      </c>
      <c r="P23" s="310">
        <v>3</v>
      </c>
      <c r="Q23" s="58">
        <v>2981</v>
      </c>
      <c r="R23" s="59">
        <v>9</v>
      </c>
      <c r="S23" s="60">
        <v>1</v>
      </c>
      <c r="T23" s="49">
        <v>46</v>
      </c>
      <c r="U23" s="50">
        <v>17336</v>
      </c>
      <c r="V23" s="51">
        <v>14</v>
      </c>
    </row>
    <row r="24" spans="1:22" ht="16.5">
      <c r="A24" s="52">
        <v>15</v>
      </c>
      <c r="B24" s="36" t="s">
        <v>205</v>
      </c>
      <c r="C24" s="36" t="s">
        <v>352</v>
      </c>
      <c r="D24" s="37">
        <v>8</v>
      </c>
      <c r="E24" s="38">
        <v>3105</v>
      </c>
      <c r="F24" s="53">
        <v>5</v>
      </c>
      <c r="G24" s="54">
        <v>4671</v>
      </c>
      <c r="H24" s="55">
        <v>4</v>
      </c>
      <c r="I24" s="56">
        <v>954</v>
      </c>
      <c r="J24" s="53">
        <v>3</v>
      </c>
      <c r="K24" s="54">
        <v>5287</v>
      </c>
      <c r="L24" s="310">
        <v>11</v>
      </c>
      <c r="M24" s="58">
        <v>0</v>
      </c>
      <c r="N24" s="364">
        <v>2</v>
      </c>
      <c r="O24" s="60">
        <v>4189</v>
      </c>
      <c r="P24" s="310">
        <v>8</v>
      </c>
      <c r="Q24" s="58">
        <v>961</v>
      </c>
      <c r="R24" s="59">
        <v>8</v>
      </c>
      <c r="S24" s="60">
        <v>2</v>
      </c>
      <c r="T24" s="49">
        <v>49</v>
      </c>
      <c r="U24" s="50">
        <v>19169</v>
      </c>
      <c r="V24" s="51">
        <v>15</v>
      </c>
    </row>
    <row r="25" spans="1:22" ht="16.5">
      <c r="A25" s="35">
        <v>16</v>
      </c>
      <c r="B25" s="36" t="s">
        <v>370</v>
      </c>
      <c r="C25" s="36" t="s">
        <v>353</v>
      </c>
      <c r="D25" s="37">
        <v>6</v>
      </c>
      <c r="E25" s="38">
        <v>2430</v>
      </c>
      <c r="F25" s="53">
        <v>10</v>
      </c>
      <c r="G25" s="54">
        <v>1992</v>
      </c>
      <c r="H25" s="55">
        <v>4.5</v>
      </c>
      <c r="I25" s="56">
        <v>537</v>
      </c>
      <c r="J25" s="53">
        <v>7</v>
      </c>
      <c r="K25" s="54">
        <v>4779</v>
      </c>
      <c r="L25" s="310">
        <v>5</v>
      </c>
      <c r="M25" s="58">
        <v>1008</v>
      </c>
      <c r="N25" s="364">
        <v>9</v>
      </c>
      <c r="O25" s="60">
        <v>247</v>
      </c>
      <c r="P25" s="310">
        <v>1</v>
      </c>
      <c r="Q25" s="58">
        <v>6999</v>
      </c>
      <c r="R25" s="59">
        <v>7</v>
      </c>
      <c r="S25" s="60">
        <v>40</v>
      </c>
      <c r="T25" s="49">
        <v>49.5</v>
      </c>
      <c r="U25" s="50">
        <v>18032</v>
      </c>
      <c r="V25" s="51">
        <v>16</v>
      </c>
    </row>
    <row r="26" spans="1:22" ht="16.5">
      <c r="A26" s="52">
        <v>17</v>
      </c>
      <c r="B26" s="36" t="s">
        <v>363</v>
      </c>
      <c r="C26" s="36" t="s">
        <v>355</v>
      </c>
      <c r="D26" s="37">
        <v>3</v>
      </c>
      <c r="E26" s="38">
        <v>4761</v>
      </c>
      <c r="F26" s="53">
        <v>11</v>
      </c>
      <c r="G26" s="54">
        <v>0</v>
      </c>
      <c r="H26" s="55">
        <v>2</v>
      </c>
      <c r="I26" s="56">
        <v>1469</v>
      </c>
      <c r="J26" s="53">
        <v>2</v>
      </c>
      <c r="K26" s="54">
        <v>7032</v>
      </c>
      <c r="L26" s="310">
        <v>3</v>
      </c>
      <c r="M26" s="58">
        <v>315</v>
      </c>
      <c r="N26" s="364">
        <v>8</v>
      </c>
      <c r="O26" s="60">
        <v>2158</v>
      </c>
      <c r="P26" s="310">
        <v>11</v>
      </c>
      <c r="Q26" s="58">
        <v>0</v>
      </c>
      <c r="R26" s="59">
        <v>11</v>
      </c>
      <c r="S26" s="60">
        <v>0</v>
      </c>
      <c r="T26" s="49">
        <v>51</v>
      </c>
      <c r="U26" s="50">
        <v>15735</v>
      </c>
      <c r="V26" s="51">
        <v>17</v>
      </c>
    </row>
    <row r="27" spans="1:22" ht="16.5">
      <c r="A27" s="52">
        <v>18</v>
      </c>
      <c r="B27" s="36" t="s">
        <v>378</v>
      </c>
      <c r="C27" s="36" t="s">
        <v>350</v>
      </c>
      <c r="D27" s="37">
        <v>10</v>
      </c>
      <c r="E27" s="38">
        <v>1824</v>
      </c>
      <c r="F27" s="53">
        <v>7</v>
      </c>
      <c r="G27" s="54">
        <v>2301</v>
      </c>
      <c r="H27" s="55">
        <v>6</v>
      </c>
      <c r="I27" s="56">
        <v>987</v>
      </c>
      <c r="J27" s="53">
        <v>10</v>
      </c>
      <c r="K27" s="54">
        <v>2652</v>
      </c>
      <c r="L27" s="310">
        <v>7</v>
      </c>
      <c r="M27" s="58">
        <v>294</v>
      </c>
      <c r="N27" s="364">
        <v>1</v>
      </c>
      <c r="O27" s="60">
        <v>9025</v>
      </c>
      <c r="P27" s="310">
        <v>3</v>
      </c>
      <c r="Q27" s="58">
        <v>2520</v>
      </c>
      <c r="R27" s="59">
        <v>8</v>
      </c>
      <c r="S27" s="60">
        <v>1</v>
      </c>
      <c r="T27" s="49">
        <v>52</v>
      </c>
      <c r="U27" s="50">
        <v>19604</v>
      </c>
      <c r="V27" s="51">
        <v>18</v>
      </c>
    </row>
    <row r="28" spans="1:22" ht="16.5">
      <c r="A28" s="35">
        <v>19</v>
      </c>
      <c r="B28" s="36" t="s">
        <v>342</v>
      </c>
      <c r="C28" s="36" t="s">
        <v>361</v>
      </c>
      <c r="D28" s="37">
        <v>2</v>
      </c>
      <c r="E28" s="38">
        <v>4818</v>
      </c>
      <c r="F28" s="53">
        <v>10</v>
      </c>
      <c r="G28" s="54">
        <v>2462</v>
      </c>
      <c r="H28" s="55">
        <v>11</v>
      </c>
      <c r="I28" s="56">
        <v>0</v>
      </c>
      <c r="J28" s="53">
        <v>11</v>
      </c>
      <c r="K28" s="54">
        <v>0</v>
      </c>
      <c r="L28" s="310">
        <v>4</v>
      </c>
      <c r="M28" s="58">
        <v>250</v>
      </c>
      <c r="N28" s="364">
        <v>7</v>
      </c>
      <c r="O28" s="60">
        <v>669</v>
      </c>
      <c r="P28" s="310">
        <v>6</v>
      </c>
      <c r="Q28" s="58">
        <v>2102</v>
      </c>
      <c r="R28" s="59">
        <v>1</v>
      </c>
      <c r="S28" s="60">
        <v>1214</v>
      </c>
      <c r="T28" s="49">
        <v>52</v>
      </c>
      <c r="U28" s="50">
        <v>11515</v>
      </c>
      <c r="V28" s="51">
        <v>19</v>
      </c>
    </row>
    <row r="29" spans="1:22" ht="16.5">
      <c r="A29" s="52">
        <v>20</v>
      </c>
      <c r="B29" s="36" t="s">
        <v>367</v>
      </c>
      <c r="C29" s="36" t="s">
        <v>353</v>
      </c>
      <c r="D29" s="37">
        <v>4</v>
      </c>
      <c r="E29" s="38">
        <v>4025</v>
      </c>
      <c r="F29" s="53">
        <v>7</v>
      </c>
      <c r="G29" s="54">
        <v>2938</v>
      </c>
      <c r="H29" s="55">
        <v>8</v>
      </c>
      <c r="I29" s="56">
        <v>457</v>
      </c>
      <c r="J29" s="53">
        <v>10</v>
      </c>
      <c r="K29" s="54">
        <v>1495</v>
      </c>
      <c r="L29" s="310">
        <v>10</v>
      </c>
      <c r="M29" s="58">
        <v>2</v>
      </c>
      <c r="N29" s="364">
        <v>3</v>
      </c>
      <c r="O29" s="60">
        <v>5727</v>
      </c>
      <c r="P29" s="310">
        <v>7</v>
      </c>
      <c r="Q29" s="58">
        <v>389</v>
      </c>
      <c r="R29" s="59">
        <v>4</v>
      </c>
      <c r="S29" s="60">
        <v>372</v>
      </c>
      <c r="T29" s="49">
        <v>53</v>
      </c>
      <c r="U29" s="50">
        <v>15405</v>
      </c>
      <c r="V29" s="51">
        <v>20</v>
      </c>
    </row>
    <row r="30" spans="1:22" ht="16.5">
      <c r="A30" s="52">
        <v>21</v>
      </c>
      <c r="B30" s="36" t="s">
        <v>375</v>
      </c>
      <c r="C30" s="36" t="s">
        <v>356</v>
      </c>
      <c r="D30" s="37">
        <v>9</v>
      </c>
      <c r="E30" s="38">
        <v>2790</v>
      </c>
      <c r="F30" s="53">
        <v>8</v>
      </c>
      <c r="G30" s="54">
        <v>3225</v>
      </c>
      <c r="H30" s="55">
        <v>11</v>
      </c>
      <c r="I30" s="56">
        <v>0</v>
      </c>
      <c r="J30" s="53">
        <v>2</v>
      </c>
      <c r="K30" s="54">
        <v>4952</v>
      </c>
      <c r="L30" s="310">
        <v>6</v>
      </c>
      <c r="M30" s="58">
        <v>147</v>
      </c>
      <c r="N30" s="364">
        <v>8</v>
      </c>
      <c r="O30" s="60">
        <v>314</v>
      </c>
      <c r="P30" s="310">
        <v>5</v>
      </c>
      <c r="Q30" s="58">
        <v>1668</v>
      </c>
      <c r="R30" s="59">
        <v>5</v>
      </c>
      <c r="S30" s="60">
        <v>159</v>
      </c>
      <c r="T30" s="49">
        <v>54</v>
      </c>
      <c r="U30" s="50">
        <v>13255</v>
      </c>
      <c r="V30" s="51">
        <v>21</v>
      </c>
    </row>
    <row r="31" spans="1:22" ht="16.5">
      <c r="A31" s="35">
        <v>22</v>
      </c>
      <c r="B31" s="61" t="s">
        <v>219</v>
      </c>
      <c r="C31" s="36" t="s">
        <v>351</v>
      </c>
      <c r="D31" s="62">
        <v>5</v>
      </c>
      <c r="E31" s="63">
        <v>3010</v>
      </c>
      <c r="F31" s="53">
        <v>8</v>
      </c>
      <c r="G31" s="54">
        <v>1822</v>
      </c>
      <c r="H31" s="55">
        <v>7</v>
      </c>
      <c r="I31" s="56">
        <v>511</v>
      </c>
      <c r="J31" s="53">
        <v>3</v>
      </c>
      <c r="K31" s="54">
        <v>6839</v>
      </c>
      <c r="L31" s="310">
        <v>11</v>
      </c>
      <c r="M31" s="58">
        <v>0</v>
      </c>
      <c r="N31" s="364">
        <v>6</v>
      </c>
      <c r="O31" s="60">
        <v>809</v>
      </c>
      <c r="P31" s="310">
        <v>5</v>
      </c>
      <c r="Q31" s="58">
        <v>1916</v>
      </c>
      <c r="R31" s="59">
        <v>10</v>
      </c>
      <c r="S31" s="60">
        <v>0</v>
      </c>
      <c r="T31" s="49">
        <v>55</v>
      </c>
      <c r="U31" s="50">
        <v>14907</v>
      </c>
      <c r="V31" s="51">
        <v>22</v>
      </c>
    </row>
    <row r="32" spans="1:22" ht="16.5">
      <c r="A32" s="52">
        <v>23</v>
      </c>
      <c r="B32" s="61" t="s">
        <v>373</v>
      </c>
      <c r="C32" s="36" t="s">
        <v>354</v>
      </c>
      <c r="D32" s="62">
        <v>7</v>
      </c>
      <c r="E32" s="63">
        <v>2366</v>
      </c>
      <c r="F32" s="53">
        <v>9</v>
      </c>
      <c r="G32" s="54">
        <v>2860</v>
      </c>
      <c r="H32" s="55">
        <v>3</v>
      </c>
      <c r="I32" s="56">
        <v>546</v>
      </c>
      <c r="J32" s="53">
        <v>7</v>
      </c>
      <c r="K32" s="54">
        <v>3484</v>
      </c>
      <c r="L32" s="310">
        <v>8</v>
      </c>
      <c r="M32" s="58">
        <v>90</v>
      </c>
      <c r="N32" s="364">
        <v>11</v>
      </c>
      <c r="O32" s="60">
        <v>0</v>
      </c>
      <c r="P32" s="310">
        <v>5</v>
      </c>
      <c r="Q32" s="58">
        <v>2182</v>
      </c>
      <c r="R32" s="59">
        <v>5</v>
      </c>
      <c r="S32" s="60">
        <v>60</v>
      </c>
      <c r="T32" s="49">
        <v>55</v>
      </c>
      <c r="U32" s="50">
        <v>11588</v>
      </c>
      <c r="V32" s="51">
        <v>23</v>
      </c>
    </row>
    <row r="33" spans="1:22" ht="16.5">
      <c r="A33" s="52">
        <v>24</v>
      </c>
      <c r="B33" s="36" t="s">
        <v>379</v>
      </c>
      <c r="C33" s="36" t="s">
        <v>356</v>
      </c>
      <c r="D33" s="37">
        <v>10</v>
      </c>
      <c r="E33" s="38">
        <v>1798</v>
      </c>
      <c r="F33" s="53">
        <v>6</v>
      </c>
      <c r="G33" s="54">
        <v>2536</v>
      </c>
      <c r="H33" s="55">
        <v>11</v>
      </c>
      <c r="I33" s="56">
        <v>0</v>
      </c>
      <c r="J33" s="53">
        <v>5</v>
      </c>
      <c r="K33" s="54">
        <v>4451</v>
      </c>
      <c r="L33" s="310">
        <v>11</v>
      </c>
      <c r="M33" s="58">
        <v>0</v>
      </c>
      <c r="N33" s="364">
        <v>7</v>
      </c>
      <c r="O33" s="60">
        <v>2203</v>
      </c>
      <c r="P33" s="310">
        <v>6</v>
      </c>
      <c r="Q33" s="58">
        <v>1338</v>
      </c>
      <c r="R33" s="59">
        <v>1</v>
      </c>
      <c r="S33" s="60">
        <v>3167</v>
      </c>
      <c r="T33" s="49">
        <v>57</v>
      </c>
      <c r="U33" s="50">
        <v>15493</v>
      </c>
      <c r="V33" s="51">
        <v>24</v>
      </c>
    </row>
    <row r="34" spans="1:22" ht="16.5">
      <c r="A34" s="35">
        <v>25</v>
      </c>
      <c r="B34" s="36" t="s">
        <v>360</v>
      </c>
      <c r="C34" s="36" t="s">
        <v>354</v>
      </c>
      <c r="D34" s="37">
        <v>2</v>
      </c>
      <c r="E34" s="38">
        <v>5780</v>
      </c>
      <c r="F34" s="53">
        <v>1</v>
      </c>
      <c r="G34" s="54">
        <v>9040</v>
      </c>
      <c r="H34" s="55">
        <v>11</v>
      </c>
      <c r="I34" s="56">
        <v>0</v>
      </c>
      <c r="J34" s="53">
        <v>9</v>
      </c>
      <c r="K34" s="54">
        <v>3621</v>
      </c>
      <c r="L34" s="310">
        <v>8</v>
      </c>
      <c r="M34" s="58">
        <v>478</v>
      </c>
      <c r="N34" s="364">
        <v>7</v>
      </c>
      <c r="O34" s="60">
        <v>1585</v>
      </c>
      <c r="P34" s="310">
        <v>11</v>
      </c>
      <c r="Q34" s="58">
        <v>0</v>
      </c>
      <c r="R34" s="59">
        <v>9</v>
      </c>
      <c r="S34" s="60">
        <v>0</v>
      </c>
      <c r="T34" s="49">
        <v>58</v>
      </c>
      <c r="U34" s="50">
        <v>20504</v>
      </c>
      <c r="V34" s="51">
        <v>25</v>
      </c>
    </row>
    <row r="35" spans="1:22" ht="16.5">
      <c r="A35" s="52">
        <v>26</v>
      </c>
      <c r="B35" s="61" t="s">
        <v>369</v>
      </c>
      <c r="C35" s="61" t="s">
        <v>358</v>
      </c>
      <c r="D35" s="62">
        <v>6</v>
      </c>
      <c r="E35" s="63">
        <v>3001</v>
      </c>
      <c r="F35" s="53">
        <v>11</v>
      </c>
      <c r="G35" s="54">
        <v>0</v>
      </c>
      <c r="H35" s="55">
        <v>5</v>
      </c>
      <c r="I35" s="56">
        <v>1015</v>
      </c>
      <c r="J35" s="53">
        <v>4</v>
      </c>
      <c r="K35" s="54">
        <v>5899</v>
      </c>
      <c r="L35" s="310">
        <v>10</v>
      </c>
      <c r="M35" s="58">
        <v>197</v>
      </c>
      <c r="N35" s="364">
        <v>6</v>
      </c>
      <c r="O35" s="60">
        <v>1983</v>
      </c>
      <c r="P35" s="310">
        <v>10</v>
      </c>
      <c r="Q35" s="58">
        <v>388</v>
      </c>
      <c r="R35" s="59">
        <v>7</v>
      </c>
      <c r="S35" s="60">
        <v>2</v>
      </c>
      <c r="T35" s="49">
        <v>59</v>
      </c>
      <c r="U35" s="50">
        <v>12485</v>
      </c>
      <c r="V35" s="51">
        <v>26</v>
      </c>
    </row>
    <row r="36" spans="1:22" ht="16.5">
      <c r="A36" s="52">
        <v>27</v>
      </c>
      <c r="B36" s="36" t="s">
        <v>195</v>
      </c>
      <c r="C36" s="36" t="s">
        <v>355</v>
      </c>
      <c r="D36" s="37">
        <v>6</v>
      </c>
      <c r="E36" s="38">
        <v>3353</v>
      </c>
      <c r="F36" s="53">
        <v>11</v>
      </c>
      <c r="G36" s="54">
        <v>0</v>
      </c>
      <c r="H36" s="55">
        <v>11</v>
      </c>
      <c r="I36" s="56">
        <v>0</v>
      </c>
      <c r="J36" s="53">
        <v>11</v>
      </c>
      <c r="K36" s="54">
        <v>0</v>
      </c>
      <c r="L36" s="310">
        <v>7</v>
      </c>
      <c r="M36" s="58">
        <v>483</v>
      </c>
      <c r="N36" s="364">
        <v>1</v>
      </c>
      <c r="O36" s="60">
        <v>5528</v>
      </c>
      <c r="P36" s="310">
        <v>3</v>
      </c>
      <c r="Q36" s="58">
        <v>2381</v>
      </c>
      <c r="R36" s="59">
        <v>9</v>
      </c>
      <c r="S36" s="60">
        <v>0</v>
      </c>
      <c r="T36" s="49">
        <v>59</v>
      </c>
      <c r="U36" s="50">
        <v>11745</v>
      </c>
      <c r="V36" s="51">
        <v>27</v>
      </c>
    </row>
    <row r="37" spans="1:22" ht="16.5">
      <c r="A37" s="35">
        <v>28</v>
      </c>
      <c r="B37" s="64" t="s">
        <v>197</v>
      </c>
      <c r="C37" s="36" t="s">
        <v>355</v>
      </c>
      <c r="D37" s="65">
        <v>11</v>
      </c>
      <c r="E37" s="66">
        <v>0</v>
      </c>
      <c r="F37" s="67">
        <v>11</v>
      </c>
      <c r="G37" s="68">
        <v>0</v>
      </c>
      <c r="H37" s="55">
        <v>1</v>
      </c>
      <c r="I37" s="56">
        <v>1190</v>
      </c>
      <c r="J37" s="53">
        <v>11</v>
      </c>
      <c r="K37" s="54">
        <v>0</v>
      </c>
      <c r="L37" s="310">
        <v>11</v>
      </c>
      <c r="M37" s="58">
        <v>0</v>
      </c>
      <c r="N37" s="364">
        <v>11</v>
      </c>
      <c r="O37" s="60">
        <v>0</v>
      </c>
      <c r="P37" s="310">
        <v>4</v>
      </c>
      <c r="Q37" s="58">
        <v>2026</v>
      </c>
      <c r="R37" s="59">
        <v>1</v>
      </c>
      <c r="S37" s="60">
        <v>1098</v>
      </c>
      <c r="T37" s="49">
        <v>61</v>
      </c>
      <c r="U37" s="50">
        <v>4314</v>
      </c>
      <c r="V37" s="51">
        <v>28</v>
      </c>
    </row>
    <row r="38" spans="1:22" ht="16.5">
      <c r="A38" s="52">
        <v>29</v>
      </c>
      <c r="B38" s="64" t="s">
        <v>372</v>
      </c>
      <c r="C38" s="36" t="s">
        <v>28</v>
      </c>
      <c r="D38" s="65">
        <v>7</v>
      </c>
      <c r="E38" s="66">
        <v>2897</v>
      </c>
      <c r="F38" s="67">
        <v>4</v>
      </c>
      <c r="G38" s="68">
        <v>5324</v>
      </c>
      <c r="H38" s="55">
        <v>11</v>
      </c>
      <c r="I38" s="56">
        <v>0</v>
      </c>
      <c r="J38" s="53">
        <v>1</v>
      </c>
      <c r="K38" s="54">
        <v>7055</v>
      </c>
      <c r="L38" s="310">
        <v>11</v>
      </c>
      <c r="M38" s="58">
        <v>0</v>
      </c>
      <c r="N38" s="364">
        <v>8</v>
      </c>
      <c r="O38" s="60">
        <v>270</v>
      </c>
      <c r="P38" s="310">
        <v>11</v>
      </c>
      <c r="Q38" s="58">
        <v>0</v>
      </c>
      <c r="R38" s="59">
        <v>11</v>
      </c>
      <c r="S38" s="60">
        <v>0</v>
      </c>
      <c r="T38" s="49">
        <v>64</v>
      </c>
      <c r="U38" s="50">
        <v>15546</v>
      </c>
      <c r="V38" s="51">
        <v>29</v>
      </c>
    </row>
    <row r="39" spans="1:22" ht="16.5">
      <c r="A39" s="52">
        <v>30</v>
      </c>
      <c r="B39" s="36" t="s">
        <v>416</v>
      </c>
      <c r="C39" s="36" t="s">
        <v>351</v>
      </c>
      <c r="D39" s="37">
        <v>11</v>
      </c>
      <c r="E39" s="38">
        <v>0</v>
      </c>
      <c r="F39" s="53">
        <v>4</v>
      </c>
      <c r="G39" s="54">
        <v>5113</v>
      </c>
      <c r="H39" s="55">
        <v>10</v>
      </c>
      <c r="I39" s="56">
        <v>721</v>
      </c>
      <c r="J39" s="53">
        <v>4</v>
      </c>
      <c r="K39" s="54">
        <v>4040</v>
      </c>
      <c r="L39" s="310">
        <v>5</v>
      </c>
      <c r="M39" s="58">
        <v>148</v>
      </c>
      <c r="N39" s="364">
        <v>9</v>
      </c>
      <c r="O39" s="60">
        <v>1</v>
      </c>
      <c r="P39" s="310">
        <v>11</v>
      </c>
      <c r="Q39" s="58">
        <v>0</v>
      </c>
      <c r="R39" s="59">
        <v>11</v>
      </c>
      <c r="S39" s="60">
        <v>0</v>
      </c>
      <c r="T39" s="49">
        <v>65</v>
      </c>
      <c r="U39" s="50">
        <v>10023</v>
      </c>
      <c r="V39" s="51">
        <v>30</v>
      </c>
    </row>
    <row r="40" spans="1:22" ht="16.5">
      <c r="A40" s="35">
        <v>31</v>
      </c>
      <c r="B40" s="69" t="s">
        <v>484</v>
      </c>
      <c r="C40" s="70" t="s">
        <v>28</v>
      </c>
      <c r="D40" s="71">
        <v>11</v>
      </c>
      <c r="E40" s="72">
        <v>0</v>
      </c>
      <c r="F40" s="73">
        <v>11</v>
      </c>
      <c r="G40" s="74">
        <v>0</v>
      </c>
      <c r="H40" s="71">
        <v>11</v>
      </c>
      <c r="I40" s="72">
        <v>0</v>
      </c>
      <c r="J40" s="73">
        <v>11</v>
      </c>
      <c r="K40" s="74">
        <v>0</v>
      </c>
      <c r="L40" s="310">
        <v>3</v>
      </c>
      <c r="M40" s="58">
        <v>1742</v>
      </c>
      <c r="N40" s="364">
        <v>11</v>
      </c>
      <c r="O40" s="60">
        <v>0</v>
      </c>
      <c r="P40" s="310">
        <v>6</v>
      </c>
      <c r="Q40" s="58">
        <v>1213</v>
      </c>
      <c r="R40" s="59">
        <v>6</v>
      </c>
      <c r="S40" s="60">
        <v>128</v>
      </c>
      <c r="T40" s="49">
        <v>70</v>
      </c>
      <c r="U40" s="50">
        <v>3083</v>
      </c>
      <c r="V40" s="51">
        <v>31</v>
      </c>
    </row>
    <row r="41" spans="1:22" ht="16.5">
      <c r="A41" s="52">
        <v>32</v>
      </c>
      <c r="B41" s="69" t="s">
        <v>464</v>
      </c>
      <c r="C41" s="70" t="s">
        <v>354</v>
      </c>
      <c r="D41" s="71">
        <v>11</v>
      </c>
      <c r="E41" s="72">
        <v>0</v>
      </c>
      <c r="F41" s="73">
        <v>11</v>
      </c>
      <c r="G41" s="74">
        <v>0</v>
      </c>
      <c r="H41" s="71">
        <v>6</v>
      </c>
      <c r="I41" s="72">
        <v>612</v>
      </c>
      <c r="J41" s="73">
        <v>9</v>
      </c>
      <c r="K41" s="74">
        <v>1307</v>
      </c>
      <c r="L41" s="310">
        <v>11</v>
      </c>
      <c r="M41" s="58">
        <v>0</v>
      </c>
      <c r="N41" s="364">
        <v>6</v>
      </c>
      <c r="O41" s="60">
        <v>3210</v>
      </c>
      <c r="P41" s="310">
        <v>7</v>
      </c>
      <c r="Q41" s="58">
        <v>1006</v>
      </c>
      <c r="R41" s="59">
        <v>11</v>
      </c>
      <c r="S41" s="60">
        <v>0</v>
      </c>
      <c r="T41" s="49">
        <v>72</v>
      </c>
      <c r="U41" s="50">
        <v>6135</v>
      </c>
      <c r="V41" s="51">
        <v>32</v>
      </c>
    </row>
    <row r="42" spans="1:22" ht="16.5">
      <c r="A42" s="52">
        <v>33</v>
      </c>
      <c r="B42" s="75" t="s">
        <v>415</v>
      </c>
      <c r="C42" s="70" t="s">
        <v>355</v>
      </c>
      <c r="D42" s="76">
        <v>11</v>
      </c>
      <c r="E42" s="77">
        <v>0</v>
      </c>
      <c r="F42" s="53">
        <v>3</v>
      </c>
      <c r="G42" s="54">
        <v>7393</v>
      </c>
      <c r="H42" s="55">
        <v>11</v>
      </c>
      <c r="I42" s="56">
        <v>0</v>
      </c>
      <c r="J42" s="53">
        <v>4</v>
      </c>
      <c r="K42" s="54">
        <v>4683</v>
      </c>
      <c r="L42" s="310">
        <v>11</v>
      </c>
      <c r="M42" s="58">
        <v>0</v>
      </c>
      <c r="N42" s="364">
        <v>11</v>
      </c>
      <c r="O42" s="60">
        <v>0</v>
      </c>
      <c r="P42" s="310">
        <v>11</v>
      </c>
      <c r="Q42" s="58">
        <v>0</v>
      </c>
      <c r="R42" s="59">
        <v>11</v>
      </c>
      <c r="S42" s="60">
        <v>0</v>
      </c>
      <c r="T42" s="49">
        <v>73</v>
      </c>
      <c r="U42" s="50">
        <v>12076</v>
      </c>
      <c r="V42" s="51">
        <v>33</v>
      </c>
    </row>
    <row r="43" spans="1:22" ht="16.5">
      <c r="A43" s="35">
        <v>34</v>
      </c>
      <c r="B43" s="75" t="s">
        <v>374</v>
      </c>
      <c r="C43" s="36" t="s">
        <v>361</v>
      </c>
      <c r="D43" s="76">
        <v>8</v>
      </c>
      <c r="E43" s="77">
        <v>2891</v>
      </c>
      <c r="F43" s="53">
        <v>9</v>
      </c>
      <c r="G43" s="54">
        <v>1675</v>
      </c>
      <c r="H43" s="55">
        <v>3</v>
      </c>
      <c r="I43" s="56">
        <v>1394</v>
      </c>
      <c r="J43" s="53">
        <v>10</v>
      </c>
      <c r="K43" s="54">
        <v>823</v>
      </c>
      <c r="L43" s="310">
        <v>11</v>
      </c>
      <c r="M43" s="58">
        <v>0</v>
      </c>
      <c r="N43" s="364">
        <v>11</v>
      </c>
      <c r="O43" s="60">
        <v>0</v>
      </c>
      <c r="P43" s="310">
        <v>11</v>
      </c>
      <c r="Q43" s="58">
        <v>0</v>
      </c>
      <c r="R43" s="59">
        <v>11</v>
      </c>
      <c r="S43" s="60">
        <v>0</v>
      </c>
      <c r="T43" s="49">
        <v>74</v>
      </c>
      <c r="U43" s="50">
        <v>6783</v>
      </c>
      <c r="V43" s="51">
        <v>34</v>
      </c>
    </row>
    <row r="44" spans="1:22" ht="16.5">
      <c r="A44" s="52">
        <v>35</v>
      </c>
      <c r="B44" s="75" t="s">
        <v>245</v>
      </c>
      <c r="C44" s="70" t="s">
        <v>361</v>
      </c>
      <c r="D44" s="76">
        <v>11</v>
      </c>
      <c r="E44" s="77">
        <v>0</v>
      </c>
      <c r="F44" s="53">
        <v>11</v>
      </c>
      <c r="G44" s="54">
        <v>0</v>
      </c>
      <c r="H44" s="55">
        <v>11</v>
      </c>
      <c r="I44" s="56">
        <v>0</v>
      </c>
      <c r="J44" s="53">
        <v>6</v>
      </c>
      <c r="K44" s="54">
        <v>3976</v>
      </c>
      <c r="L44" s="310">
        <v>4</v>
      </c>
      <c r="M44" s="58">
        <v>1231</v>
      </c>
      <c r="N44" s="364">
        <v>10</v>
      </c>
      <c r="O44" s="60">
        <v>0</v>
      </c>
      <c r="P44" s="310">
        <v>11</v>
      </c>
      <c r="Q44" s="58">
        <v>0</v>
      </c>
      <c r="R44" s="59">
        <v>11</v>
      </c>
      <c r="S44" s="60">
        <v>0</v>
      </c>
      <c r="T44" s="49">
        <v>75</v>
      </c>
      <c r="U44" s="50">
        <v>5207</v>
      </c>
      <c r="V44" s="51">
        <v>35</v>
      </c>
    </row>
    <row r="45" spans="1:22" ht="16.5">
      <c r="A45" s="52">
        <v>36</v>
      </c>
      <c r="B45" s="69" t="s">
        <v>346</v>
      </c>
      <c r="C45" s="36" t="s">
        <v>361</v>
      </c>
      <c r="D45" s="71">
        <v>11</v>
      </c>
      <c r="E45" s="72">
        <v>0</v>
      </c>
      <c r="F45" s="73">
        <v>11</v>
      </c>
      <c r="G45" s="74">
        <v>0</v>
      </c>
      <c r="H45" s="71">
        <v>11</v>
      </c>
      <c r="I45" s="72">
        <v>0</v>
      </c>
      <c r="J45" s="73">
        <v>11</v>
      </c>
      <c r="K45" s="74">
        <v>0</v>
      </c>
      <c r="L45" s="310">
        <v>11</v>
      </c>
      <c r="M45" s="58">
        <v>0</v>
      </c>
      <c r="N45" s="364">
        <v>11</v>
      </c>
      <c r="O45" s="60">
        <v>0</v>
      </c>
      <c r="P45" s="310">
        <v>8</v>
      </c>
      <c r="Q45" s="58">
        <v>333</v>
      </c>
      <c r="R45" s="59">
        <v>3</v>
      </c>
      <c r="S45" s="60">
        <v>755</v>
      </c>
      <c r="T45" s="49">
        <v>77</v>
      </c>
      <c r="U45" s="50">
        <v>1088</v>
      </c>
      <c r="V45" s="51">
        <v>36</v>
      </c>
    </row>
    <row r="46" spans="1:22" ht="16.5">
      <c r="A46" s="35">
        <v>37</v>
      </c>
      <c r="B46" s="78" t="s">
        <v>242</v>
      </c>
      <c r="C46" s="61" t="s">
        <v>28</v>
      </c>
      <c r="D46" s="55">
        <v>11</v>
      </c>
      <c r="E46" s="56">
        <v>0</v>
      </c>
      <c r="F46" s="53">
        <v>11</v>
      </c>
      <c r="G46" s="54">
        <v>0</v>
      </c>
      <c r="H46" s="55">
        <v>1</v>
      </c>
      <c r="I46" s="56">
        <v>1351</v>
      </c>
      <c r="J46" s="53">
        <v>11</v>
      </c>
      <c r="K46" s="54">
        <v>0</v>
      </c>
      <c r="L46" s="310">
        <v>11</v>
      </c>
      <c r="M46" s="58">
        <v>0</v>
      </c>
      <c r="N46" s="364">
        <v>11</v>
      </c>
      <c r="O46" s="60">
        <v>0</v>
      </c>
      <c r="P46" s="310">
        <v>11</v>
      </c>
      <c r="Q46" s="58">
        <v>0</v>
      </c>
      <c r="R46" s="59">
        <v>11</v>
      </c>
      <c r="S46" s="60">
        <v>0</v>
      </c>
      <c r="T46" s="49">
        <v>78</v>
      </c>
      <c r="U46" s="50">
        <v>1351</v>
      </c>
      <c r="V46" s="51">
        <v>37</v>
      </c>
    </row>
    <row r="47" spans="1:22" ht="16.5">
      <c r="A47" s="52">
        <v>38</v>
      </c>
      <c r="B47" s="79" t="s">
        <v>485</v>
      </c>
      <c r="C47" s="36" t="s">
        <v>351</v>
      </c>
      <c r="D47" s="80">
        <v>11</v>
      </c>
      <c r="E47" s="81">
        <v>0</v>
      </c>
      <c r="F47" s="82">
        <v>11</v>
      </c>
      <c r="G47" s="83">
        <v>0</v>
      </c>
      <c r="H47" s="84">
        <v>11</v>
      </c>
      <c r="I47" s="85">
        <v>0</v>
      </c>
      <c r="J47" s="82">
        <v>11</v>
      </c>
      <c r="K47" s="83">
        <v>0</v>
      </c>
      <c r="L47" s="310">
        <v>6</v>
      </c>
      <c r="M47" s="58">
        <v>457</v>
      </c>
      <c r="N47" s="364">
        <v>11</v>
      </c>
      <c r="O47" s="60">
        <v>0</v>
      </c>
      <c r="P47" s="310">
        <v>9</v>
      </c>
      <c r="Q47" s="58">
        <v>869</v>
      </c>
      <c r="R47" s="59">
        <v>11</v>
      </c>
      <c r="S47" s="60">
        <v>0</v>
      </c>
      <c r="T47" s="49">
        <v>81</v>
      </c>
      <c r="U47" s="50">
        <v>1326</v>
      </c>
      <c r="V47" s="51">
        <v>38</v>
      </c>
    </row>
    <row r="48" spans="1:22" ht="16.5">
      <c r="A48" s="52">
        <v>39</v>
      </c>
      <c r="B48" s="36" t="s">
        <v>368</v>
      </c>
      <c r="C48" s="36" t="s">
        <v>351</v>
      </c>
      <c r="D48" s="37">
        <v>5</v>
      </c>
      <c r="E48" s="38">
        <v>2563</v>
      </c>
      <c r="F48" s="62">
        <v>11</v>
      </c>
      <c r="G48" s="63">
        <v>0</v>
      </c>
      <c r="H48" s="62">
        <v>11</v>
      </c>
      <c r="I48" s="63">
        <v>0</v>
      </c>
      <c r="J48" s="62">
        <v>11</v>
      </c>
      <c r="K48" s="63">
        <v>0</v>
      </c>
      <c r="L48" s="310">
        <v>11</v>
      </c>
      <c r="M48" s="58">
        <v>0</v>
      </c>
      <c r="N48" s="364">
        <v>11</v>
      </c>
      <c r="O48" s="60">
        <v>0</v>
      </c>
      <c r="P48" s="310">
        <v>11</v>
      </c>
      <c r="Q48" s="58">
        <v>0</v>
      </c>
      <c r="R48" s="59">
        <v>11</v>
      </c>
      <c r="S48" s="60">
        <v>0</v>
      </c>
      <c r="T48" s="49">
        <v>82</v>
      </c>
      <c r="U48" s="50">
        <v>2563</v>
      </c>
      <c r="V48" s="51">
        <v>39</v>
      </c>
    </row>
    <row r="49" spans="1:22" ht="16.5">
      <c r="A49" s="35">
        <v>40</v>
      </c>
      <c r="B49" s="61" t="s">
        <v>465</v>
      </c>
      <c r="C49" s="61" t="s">
        <v>361</v>
      </c>
      <c r="D49" s="62">
        <v>11</v>
      </c>
      <c r="E49" s="63">
        <v>0</v>
      </c>
      <c r="F49" s="62">
        <v>11</v>
      </c>
      <c r="G49" s="63">
        <v>0</v>
      </c>
      <c r="H49" s="62">
        <v>6</v>
      </c>
      <c r="I49" s="63">
        <v>495</v>
      </c>
      <c r="J49" s="62">
        <v>11</v>
      </c>
      <c r="K49" s="63">
        <v>0</v>
      </c>
      <c r="L49" s="310">
        <v>11</v>
      </c>
      <c r="M49" s="58">
        <v>0</v>
      </c>
      <c r="N49" s="364">
        <v>11</v>
      </c>
      <c r="O49" s="60">
        <v>0</v>
      </c>
      <c r="P49" s="310">
        <v>11</v>
      </c>
      <c r="Q49" s="58">
        <v>0</v>
      </c>
      <c r="R49" s="59">
        <v>11</v>
      </c>
      <c r="S49" s="60">
        <v>0</v>
      </c>
      <c r="T49" s="49">
        <v>83</v>
      </c>
      <c r="U49" s="86">
        <v>495</v>
      </c>
      <c r="V49" s="51">
        <v>40</v>
      </c>
    </row>
    <row r="50" spans="1:22" ht="16.5">
      <c r="A50" s="52">
        <v>41</v>
      </c>
      <c r="B50" s="87" t="s">
        <v>270</v>
      </c>
      <c r="C50" s="36" t="s">
        <v>351</v>
      </c>
      <c r="D50" s="88">
        <v>11</v>
      </c>
      <c r="E50" s="89">
        <v>0</v>
      </c>
      <c r="F50" s="88">
        <v>11</v>
      </c>
      <c r="G50" s="89">
        <v>0</v>
      </c>
      <c r="H50" s="88">
        <v>11</v>
      </c>
      <c r="I50" s="90">
        <v>0</v>
      </c>
      <c r="J50" s="91">
        <v>11</v>
      </c>
      <c r="K50" s="87">
        <v>0</v>
      </c>
      <c r="L50" s="49">
        <v>11</v>
      </c>
      <c r="M50" s="46">
        <v>0</v>
      </c>
      <c r="N50" s="363">
        <v>11</v>
      </c>
      <c r="O50" s="48">
        <v>0</v>
      </c>
      <c r="P50" s="49">
        <v>11</v>
      </c>
      <c r="Q50" s="46">
        <v>0</v>
      </c>
      <c r="R50" s="47">
        <v>6</v>
      </c>
      <c r="S50" s="48">
        <v>34</v>
      </c>
      <c r="T50" s="49">
        <v>83</v>
      </c>
      <c r="U50" s="50">
        <v>34</v>
      </c>
      <c r="V50" s="51">
        <v>41</v>
      </c>
    </row>
    <row r="51" spans="1:22" ht="16.5">
      <c r="A51" s="52">
        <v>42</v>
      </c>
      <c r="B51" s="36" t="s">
        <v>466</v>
      </c>
      <c r="C51" s="36" t="s">
        <v>356</v>
      </c>
      <c r="D51" s="37">
        <v>11</v>
      </c>
      <c r="E51" s="38">
        <v>0</v>
      </c>
      <c r="F51" s="62">
        <v>11</v>
      </c>
      <c r="G51" s="63">
        <v>0</v>
      </c>
      <c r="H51" s="62">
        <v>8</v>
      </c>
      <c r="I51" s="63">
        <v>852</v>
      </c>
      <c r="J51" s="62">
        <v>11</v>
      </c>
      <c r="K51" s="63">
        <v>0</v>
      </c>
      <c r="L51" s="310">
        <v>11</v>
      </c>
      <c r="M51" s="58">
        <v>0</v>
      </c>
      <c r="N51" s="364">
        <v>11</v>
      </c>
      <c r="O51" s="60">
        <v>0</v>
      </c>
      <c r="P51" s="310">
        <v>11</v>
      </c>
      <c r="Q51" s="58">
        <v>0</v>
      </c>
      <c r="R51" s="59">
        <v>11</v>
      </c>
      <c r="S51" s="60">
        <v>0</v>
      </c>
      <c r="T51" s="49">
        <v>85</v>
      </c>
      <c r="U51" s="50">
        <v>852</v>
      </c>
      <c r="V51" s="51">
        <v>42</v>
      </c>
    </row>
    <row r="52" spans="1:22" ht="16.5">
      <c r="A52" s="35">
        <v>43</v>
      </c>
      <c r="B52" s="36" t="s">
        <v>345</v>
      </c>
      <c r="C52" s="36" t="s">
        <v>28</v>
      </c>
      <c r="D52" s="37">
        <v>11</v>
      </c>
      <c r="E52" s="38">
        <v>0</v>
      </c>
      <c r="F52" s="62">
        <v>11</v>
      </c>
      <c r="G52" s="63">
        <v>0</v>
      </c>
      <c r="H52" s="62">
        <v>11</v>
      </c>
      <c r="I52" s="63">
        <v>0</v>
      </c>
      <c r="J52" s="62">
        <v>11</v>
      </c>
      <c r="K52" s="63">
        <v>0</v>
      </c>
      <c r="L52" s="310">
        <v>11</v>
      </c>
      <c r="M52" s="58">
        <v>0</v>
      </c>
      <c r="N52" s="364">
        <v>11</v>
      </c>
      <c r="O52" s="60">
        <v>0</v>
      </c>
      <c r="P52" s="310">
        <v>10</v>
      </c>
      <c r="Q52" s="58">
        <v>0</v>
      </c>
      <c r="R52" s="59">
        <v>9.5</v>
      </c>
      <c r="S52" s="60">
        <v>0</v>
      </c>
      <c r="T52" s="49">
        <v>85.5</v>
      </c>
      <c r="U52" s="50">
        <v>0</v>
      </c>
      <c r="V52" s="51">
        <v>43</v>
      </c>
    </row>
    <row r="53" spans="1:22" ht="16.5">
      <c r="A53" s="52">
        <v>44</v>
      </c>
      <c r="B53" s="87" t="s">
        <v>417</v>
      </c>
      <c r="C53" s="36" t="s">
        <v>358</v>
      </c>
      <c r="D53" s="88">
        <v>11</v>
      </c>
      <c r="E53" s="89">
        <v>0</v>
      </c>
      <c r="F53" s="88">
        <v>9</v>
      </c>
      <c r="G53" s="89">
        <v>2078</v>
      </c>
      <c r="H53" s="88">
        <v>11</v>
      </c>
      <c r="I53" s="89">
        <v>0</v>
      </c>
      <c r="J53" s="88">
        <v>11</v>
      </c>
      <c r="K53" s="89">
        <v>0</v>
      </c>
      <c r="L53" s="310">
        <v>11</v>
      </c>
      <c r="M53" s="58">
        <v>0</v>
      </c>
      <c r="N53" s="364">
        <v>11</v>
      </c>
      <c r="O53" s="60">
        <v>0</v>
      </c>
      <c r="P53" s="310">
        <v>11</v>
      </c>
      <c r="Q53" s="58">
        <v>0</v>
      </c>
      <c r="R53" s="59">
        <v>11</v>
      </c>
      <c r="S53" s="60">
        <v>0</v>
      </c>
      <c r="T53" s="49">
        <v>86</v>
      </c>
      <c r="U53" s="50">
        <v>2078</v>
      </c>
      <c r="V53" s="51">
        <v>44</v>
      </c>
    </row>
    <row r="54" spans="1:22" ht="16.5">
      <c r="A54" s="52">
        <v>45</v>
      </c>
      <c r="B54" s="92" t="s">
        <v>486</v>
      </c>
      <c r="C54" s="93" t="s">
        <v>352</v>
      </c>
      <c r="D54" s="57">
        <v>11</v>
      </c>
      <c r="E54" s="58">
        <v>0</v>
      </c>
      <c r="F54" s="59">
        <v>11</v>
      </c>
      <c r="G54" s="60">
        <v>0</v>
      </c>
      <c r="H54" s="57">
        <v>11</v>
      </c>
      <c r="I54" s="58">
        <v>0</v>
      </c>
      <c r="J54" s="59">
        <v>11</v>
      </c>
      <c r="K54" s="60">
        <v>0</v>
      </c>
      <c r="L54" s="310">
        <v>9</v>
      </c>
      <c r="M54" s="58">
        <v>81</v>
      </c>
      <c r="N54" s="364">
        <v>11</v>
      </c>
      <c r="O54" s="60">
        <v>0</v>
      </c>
      <c r="P54" s="310">
        <v>11</v>
      </c>
      <c r="Q54" s="58">
        <v>0</v>
      </c>
      <c r="R54" s="59">
        <v>11</v>
      </c>
      <c r="S54" s="60">
        <v>0</v>
      </c>
      <c r="T54" s="49">
        <v>86</v>
      </c>
      <c r="U54" s="50">
        <v>81</v>
      </c>
      <c r="V54" s="51">
        <v>45</v>
      </c>
    </row>
    <row r="55" spans="1:22" ht="16.5">
      <c r="A55" s="35">
        <v>46</v>
      </c>
      <c r="B55" s="92" t="s">
        <v>377</v>
      </c>
      <c r="C55" s="93" t="s">
        <v>356</v>
      </c>
      <c r="D55" s="57">
        <v>10</v>
      </c>
      <c r="E55" s="58">
        <v>2534</v>
      </c>
      <c r="F55" s="59">
        <v>11</v>
      </c>
      <c r="G55" s="60">
        <v>0</v>
      </c>
      <c r="H55" s="57">
        <v>11</v>
      </c>
      <c r="I55" s="58">
        <v>0</v>
      </c>
      <c r="J55" s="59">
        <v>11</v>
      </c>
      <c r="K55" s="60">
        <v>0</v>
      </c>
      <c r="L55" s="310">
        <v>11</v>
      </c>
      <c r="M55" s="58">
        <v>0</v>
      </c>
      <c r="N55" s="364">
        <v>11</v>
      </c>
      <c r="O55" s="60">
        <v>0</v>
      </c>
      <c r="P55" s="310">
        <v>11</v>
      </c>
      <c r="Q55" s="58">
        <v>0</v>
      </c>
      <c r="R55" s="59">
        <v>11</v>
      </c>
      <c r="S55" s="60">
        <v>0</v>
      </c>
      <c r="T55" s="49">
        <v>87</v>
      </c>
      <c r="U55" s="50">
        <v>2534</v>
      </c>
      <c r="V55" s="51">
        <v>46</v>
      </c>
    </row>
    <row r="56" spans="1:22" ht="16.5">
      <c r="A56" s="52">
        <v>47</v>
      </c>
      <c r="B56" s="92" t="s">
        <v>418</v>
      </c>
      <c r="C56" s="93" t="s">
        <v>355</v>
      </c>
      <c r="D56" s="57">
        <v>11</v>
      </c>
      <c r="E56" s="58">
        <v>0</v>
      </c>
      <c r="F56" s="59">
        <v>10</v>
      </c>
      <c r="G56" s="60">
        <v>1181</v>
      </c>
      <c r="H56" s="57">
        <v>11</v>
      </c>
      <c r="I56" s="58">
        <v>0</v>
      </c>
      <c r="J56" s="59">
        <v>11</v>
      </c>
      <c r="K56" s="60">
        <v>0</v>
      </c>
      <c r="L56" s="57">
        <v>11</v>
      </c>
      <c r="M56" s="58">
        <v>0</v>
      </c>
      <c r="N56" s="59">
        <v>11</v>
      </c>
      <c r="O56" s="60">
        <v>0</v>
      </c>
      <c r="P56" s="310">
        <v>11</v>
      </c>
      <c r="Q56" s="58">
        <v>0</v>
      </c>
      <c r="R56" s="59">
        <v>11</v>
      </c>
      <c r="S56" s="60">
        <v>0</v>
      </c>
      <c r="T56" s="49">
        <v>87</v>
      </c>
      <c r="U56" s="50">
        <v>1181</v>
      </c>
      <c r="V56" s="51">
        <v>47</v>
      </c>
    </row>
    <row r="57" spans="1:22" ht="16.5">
      <c r="A57" s="52">
        <v>48</v>
      </c>
      <c r="B57" s="92" t="s">
        <v>467</v>
      </c>
      <c r="C57" s="93" t="s">
        <v>356</v>
      </c>
      <c r="D57" s="57">
        <v>11</v>
      </c>
      <c r="E57" s="58">
        <v>0</v>
      </c>
      <c r="F57" s="59">
        <v>11</v>
      </c>
      <c r="G57" s="60">
        <v>0</v>
      </c>
      <c r="H57" s="57">
        <v>10</v>
      </c>
      <c r="I57" s="58">
        <v>323</v>
      </c>
      <c r="J57" s="59">
        <v>11</v>
      </c>
      <c r="K57" s="60">
        <v>0</v>
      </c>
      <c r="L57" s="57">
        <v>11</v>
      </c>
      <c r="M57" s="58">
        <v>0</v>
      </c>
      <c r="N57" s="59">
        <v>11</v>
      </c>
      <c r="O57" s="60">
        <v>0</v>
      </c>
      <c r="P57" s="310">
        <v>11</v>
      </c>
      <c r="Q57" s="58">
        <v>0</v>
      </c>
      <c r="R57" s="59">
        <v>11</v>
      </c>
      <c r="S57" s="60">
        <v>0</v>
      </c>
      <c r="T57" s="49">
        <v>87</v>
      </c>
      <c r="U57" s="50">
        <v>323</v>
      </c>
      <c r="V57" s="51">
        <v>48</v>
      </c>
    </row>
    <row r="58" spans="1:22" ht="16.5">
      <c r="A58" s="35">
        <v>49</v>
      </c>
      <c r="B58" s="92" t="s">
        <v>487</v>
      </c>
      <c r="C58" s="93" t="s">
        <v>356</v>
      </c>
      <c r="D58" s="57">
        <v>11</v>
      </c>
      <c r="E58" s="58">
        <v>0</v>
      </c>
      <c r="F58" s="59">
        <v>11</v>
      </c>
      <c r="G58" s="60">
        <v>0</v>
      </c>
      <c r="H58" s="57">
        <v>11</v>
      </c>
      <c r="I58" s="58">
        <v>0</v>
      </c>
      <c r="J58" s="59">
        <v>11</v>
      </c>
      <c r="K58" s="60">
        <v>0</v>
      </c>
      <c r="L58" s="57">
        <v>10</v>
      </c>
      <c r="M58" s="58">
        <v>241</v>
      </c>
      <c r="N58" s="59">
        <v>11</v>
      </c>
      <c r="O58" s="60">
        <v>0</v>
      </c>
      <c r="P58" s="57">
        <v>11</v>
      </c>
      <c r="Q58" s="58">
        <v>0</v>
      </c>
      <c r="R58" s="59">
        <v>11</v>
      </c>
      <c r="S58" s="60">
        <v>0</v>
      </c>
      <c r="T58" s="49">
        <v>87</v>
      </c>
      <c r="U58" s="50">
        <v>241</v>
      </c>
      <c r="V58" s="51">
        <v>49</v>
      </c>
    </row>
    <row r="59" spans="1:22" ht="16.5">
      <c r="A59" s="52">
        <v>50</v>
      </c>
      <c r="B59" s="92" t="s">
        <v>20</v>
      </c>
      <c r="C59" s="93" t="s">
        <v>20</v>
      </c>
      <c r="D59" s="57" t="s">
        <v>20</v>
      </c>
      <c r="E59" s="58" t="s">
        <v>20</v>
      </c>
      <c r="F59" s="59" t="s">
        <v>20</v>
      </c>
      <c r="G59" s="60" t="s">
        <v>20</v>
      </c>
      <c r="H59" s="57" t="s">
        <v>20</v>
      </c>
      <c r="I59" s="58" t="s">
        <v>20</v>
      </c>
      <c r="J59" s="59" t="s">
        <v>20</v>
      </c>
      <c r="K59" s="60" t="s">
        <v>20</v>
      </c>
      <c r="L59" s="57" t="s">
        <v>20</v>
      </c>
      <c r="M59" s="58" t="s">
        <v>20</v>
      </c>
      <c r="N59" s="59" t="s">
        <v>20</v>
      </c>
      <c r="O59" s="60" t="s">
        <v>20</v>
      </c>
      <c r="P59" s="57" t="s">
        <v>20</v>
      </c>
      <c r="Q59" s="58" t="s">
        <v>20</v>
      </c>
      <c r="R59" s="59" t="s">
        <v>20</v>
      </c>
      <c r="S59" s="60" t="s">
        <v>20</v>
      </c>
      <c r="T59" s="49">
        <f aca="true" t="shared" si="0" ref="T59:T73">IF(ISNUMBER(D59)=TRUE,SUM(D59,F59,H59,J59,L59,N59,P59,R59),"")</f>
      </c>
      <c r="U59" s="50">
        <f aca="true" t="shared" si="1" ref="U59:U73">IF(ISNUMBER(E59)=TRUE,SUM(E59,G59,I59,K59,M59,O59,Q59,S59),"")</f>
      </c>
      <c r="V59" s="51">
        <f aca="true" t="shared" si="2" ref="V59:V73">IF(ISNUMBER(AB59)=TRUE,AB59,"")</f>
      </c>
    </row>
    <row r="60" spans="1:22" ht="16.5">
      <c r="A60" s="52">
        <v>51</v>
      </c>
      <c r="B60" s="92" t="s">
        <v>20</v>
      </c>
      <c r="C60" s="93" t="s">
        <v>20</v>
      </c>
      <c r="D60" s="57" t="s">
        <v>20</v>
      </c>
      <c r="E60" s="58" t="s">
        <v>20</v>
      </c>
      <c r="F60" s="59" t="s">
        <v>20</v>
      </c>
      <c r="G60" s="60" t="s">
        <v>20</v>
      </c>
      <c r="H60" s="57" t="s">
        <v>20</v>
      </c>
      <c r="I60" s="58" t="s">
        <v>20</v>
      </c>
      <c r="J60" s="59" t="s">
        <v>20</v>
      </c>
      <c r="K60" s="60" t="s">
        <v>20</v>
      </c>
      <c r="L60" s="57" t="s">
        <v>20</v>
      </c>
      <c r="M60" s="58" t="s">
        <v>20</v>
      </c>
      <c r="N60" s="59" t="s">
        <v>20</v>
      </c>
      <c r="O60" s="60" t="s">
        <v>20</v>
      </c>
      <c r="P60" s="57" t="s">
        <v>20</v>
      </c>
      <c r="Q60" s="58" t="s">
        <v>20</v>
      </c>
      <c r="R60" s="59" t="s">
        <v>20</v>
      </c>
      <c r="S60" s="60" t="s">
        <v>20</v>
      </c>
      <c r="T60" s="49">
        <f t="shared" si="0"/>
      </c>
      <c r="U60" s="50">
        <f t="shared" si="1"/>
      </c>
      <c r="V60" s="51">
        <f t="shared" si="2"/>
      </c>
    </row>
    <row r="61" spans="1:22" ht="16.5">
      <c r="A61" s="35">
        <v>52</v>
      </c>
      <c r="B61" s="92" t="s">
        <v>20</v>
      </c>
      <c r="C61" s="93" t="s">
        <v>20</v>
      </c>
      <c r="D61" s="57" t="s">
        <v>20</v>
      </c>
      <c r="E61" s="58" t="s">
        <v>20</v>
      </c>
      <c r="F61" s="59" t="s">
        <v>20</v>
      </c>
      <c r="G61" s="60" t="s">
        <v>20</v>
      </c>
      <c r="H61" s="57" t="s">
        <v>20</v>
      </c>
      <c r="I61" s="58" t="s">
        <v>20</v>
      </c>
      <c r="J61" s="59" t="s">
        <v>20</v>
      </c>
      <c r="K61" s="60" t="s">
        <v>20</v>
      </c>
      <c r="L61" s="57" t="s">
        <v>20</v>
      </c>
      <c r="M61" s="58" t="s">
        <v>20</v>
      </c>
      <c r="N61" s="59" t="s">
        <v>20</v>
      </c>
      <c r="O61" s="60" t="s">
        <v>20</v>
      </c>
      <c r="P61" s="57" t="s">
        <v>20</v>
      </c>
      <c r="Q61" s="58" t="s">
        <v>20</v>
      </c>
      <c r="R61" s="59" t="s">
        <v>20</v>
      </c>
      <c r="S61" s="60" t="s">
        <v>20</v>
      </c>
      <c r="T61" s="49">
        <f t="shared" si="0"/>
      </c>
      <c r="U61" s="50">
        <f t="shared" si="1"/>
      </c>
      <c r="V61" s="51">
        <f t="shared" si="2"/>
      </c>
    </row>
    <row r="62" spans="1:22" ht="16.5">
      <c r="A62" s="52">
        <v>53</v>
      </c>
      <c r="B62" s="92" t="s">
        <v>20</v>
      </c>
      <c r="C62" s="93" t="s">
        <v>20</v>
      </c>
      <c r="D62" s="57" t="s">
        <v>20</v>
      </c>
      <c r="E62" s="58" t="s">
        <v>20</v>
      </c>
      <c r="F62" s="59" t="s">
        <v>20</v>
      </c>
      <c r="G62" s="60" t="s">
        <v>20</v>
      </c>
      <c r="H62" s="57" t="s">
        <v>20</v>
      </c>
      <c r="I62" s="58" t="s">
        <v>20</v>
      </c>
      <c r="J62" s="59" t="s">
        <v>20</v>
      </c>
      <c r="K62" s="60" t="s">
        <v>20</v>
      </c>
      <c r="L62" s="57" t="s">
        <v>20</v>
      </c>
      <c r="M62" s="58" t="s">
        <v>20</v>
      </c>
      <c r="N62" s="59" t="s">
        <v>20</v>
      </c>
      <c r="O62" s="60" t="s">
        <v>20</v>
      </c>
      <c r="P62" s="57" t="s">
        <v>20</v>
      </c>
      <c r="Q62" s="58" t="s">
        <v>20</v>
      </c>
      <c r="R62" s="59" t="s">
        <v>20</v>
      </c>
      <c r="S62" s="60" t="s">
        <v>20</v>
      </c>
      <c r="T62" s="49">
        <f t="shared" si="0"/>
      </c>
      <c r="U62" s="50">
        <f t="shared" si="1"/>
      </c>
      <c r="V62" s="51">
        <f t="shared" si="2"/>
      </c>
    </row>
    <row r="63" spans="1:22" ht="16.5">
      <c r="A63" s="52">
        <v>54</v>
      </c>
      <c r="B63" s="92" t="s">
        <v>20</v>
      </c>
      <c r="C63" s="93" t="s">
        <v>20</v>
      </c>
      <c r="D63" s="57" t="s">
        <v>20</v>
      </c>
      <c r="E63" s="58" t="s">
        <v>20</v>
      </c>
      <c r="F63" s="59" t="s">
        <v>20</v>
      </c>
      <c r="G63" s="60" t="s">
        <v>20</v>
      </c>
      <c r="H63" s="57" t="s">
        <v>20</v>
      </c>
      <c r="I63" s="58" t="s">
        <v>20</v>
      </c>
      <c r="J63" s="59" t="s">
        <v>20</v>
      </c>
      <c r="K63" s="60" t="s">
        <v>20</v>
      </c>
      <c r="L63" s="57" t="s">
        <v>20</v>
      </c>
      <c r="M63" s="58" t="s">
        <v>20</v>
      </c>
      <c r="N63" s="59" t="s">
        <v>20</v>
      </c>
      <c r="O63" s="60" t="s">
        <v>20</v>
      </c>
      <c r="P63" s="57" t="s">
        <v>20</v>
      </c>
      <c r="Q63" s="58" t="s">
        <v>20</v>
      </c>
      <c r="R63" s="59" t="s">
        <v>20</v>
      </c>
      <c r="S63" s="60" t="s">
        <v>20</v>
      </c>
      <c r="T63" s="49">
        <f t="shared" si="0"/>
      </c>
      <c r="U63" s="50">
        <f t="shared" si="1"/>
      </c>
      <c r="V63" s="51">
        <f t="shared" si="2"/>
      </c>
    </row>
    <row r="64" spans="1:22" ht="16.5">
      <c r="A64" s="35">
        <v>55</v>
      </c>
      <c r="B64" s="92" t="s">
        <v>20</v>
      </c>
      <c r="C64" s="93" t="s">
        <v>20</v>
      </c>
      <c r="D64" s="57" t="s">
        <v>20</v>
      </c>
      <c r="E64" s="58" t="s">
        <v>20</v>
      </c>
      <c r="F64" s="59" t="s">
        <v>20</v>
      </c>
      <c r="G64" s="60" t="s">
        <v>20</v>
      </c>
      <c r="H64" s="57" t="s">
        <v>20</v>
      </c>
      <c r="I64" s="58" t="s">
        <v>20</v>
      </c>
      <c r="J64" s="59" t="s">
        <v>20</v>
      </c>
      <c r="K64" s="60" t="s">
        <v>20</v>
      </c>
      <c r="L64" s="57" t="s">
        <v>20</v>
      </c>
      <c r="M64" s="58" t="s">
        <v>20</v>
      </c>
      <c r="N64" s="59" t="s">
        <v>20</v>
      </c>
      <c r="O64" s="60" t="s">
        <v>20</v>
      </c>
      <c r="P64" s="57" t="s">
        <v>20</v>
      </c>
      <c r="Q64" s="58" t="s">
        <v>20</v>
      </c>
      <c r="R64" s="59" t="s">
        <v>20</v>
      </c>
      <c r="S64" s="60" t="s">
        <v>20</v>
      </c>
      <c r="T64" s="49">
        <f t="shared" si="0"/>
      </c>
      <c r="U64" s="50">
        <f t="shared" si="1"/>
      </c>
      <c r="V64" s="51">
        <f t="shared" si="2"/>
      </c>
    </row>
    <row r="65" spans="1:22" ht="16.5">
      <c r="A65" s="52">
        <v>56</v>
      </c>
      <c r="B65" s="92" t="s">
        <v>20</v>
      </c>
      <c r="C65" s="93" t="s">
        <v>20</v>
      </c>
      <c r="D65" s="57" t="s">
        <v>20</v>
      </c>
      <c r="E65" s="58" t="s">
        <v>20</v>
      </c>
      <c r="F65" s="59" t="s">
        <v>20</v>
      </c>
      <c r="G65" s="60" t="s">
        <v>20</v>
      </c>
      <c r="H65" s="57" t="s">
        <v>20</v>
      </c>
      <c r="I65" s="58" t="s">
        <v>20</v>
      </c>
      <c r="J65" s="59" t="s">
        <v>20</v>
      </c>
      <c r="K65" s="60" t="s">
        <v>20</v>
      </c>
      <c r="L65" s="57" t="s">
        <v>20</v>
      </c>
      <c r="M65" s="58" t="s">
        <v>20</v>
      </c>
      <c r="N65" s="59" t="s">
        <v>20</v>
      </c>
      <c r="O65" s="60" t="s">
        <v>20</v>
      </c>
      <c r="P65" s="57" t="s">
        <v>20</v>
      </c>
      <c r="Q65" s="58" t="s">
        <v>20</v>
      </c>
      <c r="R65" s="59" t="s">
        <v>20</v>
      </c>
      <c r="S65" s="60" t="s">
        <v>20</v>
      </c>
      <c r="T65" s="49">
        <f t="shared" si="0"/>
      </c>
      <c r="U65" s="50">
        <f t="shared" si="1"/>
      </c>
      <c r="V65" s="51">
        <f t="shared" si="2"/>
      </c>
    </row>
    <row r="66" spans="1:22" ht="16.5">
      <c r="A66" s="52">
        <v>57</v>
      </c>
      <c r="B66" s="92" t="s">
        <v>20</v>
      </c>
      <c r="C66" s="93" t="s">
        <v>20</v>
      </c>
      <c r="D66" s="57" t="s">
        <v>20</v>
      </c>
      <c r="E66" s="58" t="s">
        <v>20</v>
      </c>
      <c r="F66" s="59" t="s">
        <v>20</v>
      </c>
      <c r="G66" s="60" t="s">
        <v>20</v>
      </c>
      <c r="H66" s="57" t="s">
        <v>20</v>
      </c>
      <c r="I66" s="58" t="s">
        <v>20</v>
      </c>
      <c r="J66" s="59" t="s">
        <v>20</v>
      </c>
      <c r="K66" s="60" t="s">
        <v>20</v>
      </c>
      <c r="L66" s="57" t="s">
        <v>20</v>
      </c>
      <c r="M66" s="58" t="s">
        <v>20</v>
      </c>
      <c r="N66" s="59" t="s">
        <v>20</v>
      </c>
      <c r="O66" s="60" t="s">
        <v>20</v>
      </c>
      <c r="P66" s="57" t="s">
        <v>20</v>
      </c>
      <c r="Q66" s="58" t="s">
        <v>20</v>
      </c>
      <c r="R66" s="59" t="s">
        <v>20</v>
      </c>
      <c r="S66" s="60" t="s">
        <v>20</v>
      </c>
      <c r="T66" s="49">
        <f t="shared" si="0"/>
      </c>
      <c r="U66" s="50">
        <f t="shared" si="1"/>
      </c>
      <c r="V66" s="51">
        <f t="shared" si="2"/>
      </c>
    </row>
    <row r="67" spans="1:22" ht="16.5">
      <c r="A67" s="35">
        <v>58</v>
      </c>
      <c r="B67" s="92" t="s">
        <v>20</v>
      </c>
      <c r="C67" s="93" t="s">
        <v>20</v>
      </c>
      <c r="D67" s="57" t="s">
        <v>20</v>
      </c>
      <c r="E67" s="58" t="s">
        <v>20</v>
      </c>
      <c r="F67" s="59" t="s">
        <v>20</v>
      </c>
      <c r="G67" s="60" t="s">
        <v>20</v>
      </c>
      <c r="H67" s="57" t="s">
        <v>20</v>
      </c>
      <c r="I67" s="58" t="s">
        <v>20</v>
      </c>
      <c r="J67" s="59" t="s">
        <v>20</v>
      </c>
      <c r="K67" s="60" t="s">
        <v>20</v>
      </c>
      <c r="L67" s="57" t="s">
        <v>20</v>
      </c>
      <c r="M67" s="58" t="s">
        <v>20</v>
      </c>
      <c r="N67" s="59" t="s">
        <v>20</v>
      </c>
      <c r="O67" s="60" t="s">
        <v>20</v>
      </c>
      <c r="P67" s="57" t="s">
        <v>20</v>
      </c>
      <c r="Q67" s="58" t="s">
        <v>20</v>
      </c>
      <c r="R67" s="59" t="s">
        <v>20</v>
      </c>
      <c r="S67" s="60" t="s">
        <v>20</v>
      </c>
      <c r="T67" s="49">
        <f t="shared" si="0"/>
      </c>
      <c r="U67" s="50">
        <f t="shared" si="1"/>
      </c>
      <c r="V67" s="51">
        <f t="shared" si="2"/>
      </c>
    </row>
    <row r="68" spans="1:22" ht="16.5">
      <c r="A68" s="52">
        <v>59</v>
      </c>
      <c r="B68" s="92" t="s">
        <v>20</v>
      </c>
      <c r="C68" s="93" t="s">
        <v>20</v>
      </c>
      <c r="D68" s="57" t="s">
        <v>20</v>
      </c>
      <c r="E68" s="58" t="s">
        <v>20</v>
      </c>
      <c r="F68" s="59" t="s">
        <v>20</v>
      </c>
      <c r="G68" s="60" t="s">
        <v>20</v>
      </c>
      <c r="H68" s="57" t="s">
        <v>20</v>
      </c>
      <c r="I68" s="58" t="s">
        <v>20</v>
      </c>
      <c r="J68" s="59" t="s">
        <v>20</v>
      </c>
      <c r="K68" s="60" t="s">
        <v>20</v>
      </c>
      <c r="L68" s="57" t="s">
        <v>20</v>
      </c>
      <c r="M68" s="58" t="s">
        <v>20</v>
      </c>
      <c r="N68" s="59" t="s">
        <v>20</v>
      </c>
      <c r="O68" s="60" t="s">
        <v>20</v>
      </c>
      <c r="P68" s="57" t="s">
        <v>20</v>
      </c>
      <c r="Q68" s="58" t="s">
        <v>20</v>
      </c>
      <c r="R68" s="59" t="s">
        <v>20</v>
      </c>
      <c r="S68" s="60" t="s">
        <v>20</v>
      </c>
      <c r="T68" s="49">
        <f t="shared" si="0"/>
      </c>
      <c r="U68" s="50">
        <f t="shared" si="1"/>
      </c>
      <c r="V68" s="51">
        <f t="shared" si="2"/>
      </c>
    </row>
    <row r="69" spans="1:22" ht="16.5">
      <c r="A69" s="52">
        <v>60</v>
      </c>
      <c r="B69" s="92"/>
      <c r="C69" s="93"/>
      <c r="D69" s="57"/>
      <c r="E69" s="58"/>
      <c r="F69" s="59"/>
      <c r="G69" s="60"/>
      <c r="H69" s="57"/>
      <c r="I69" s="58"/>
      <c r="J69" s="59"/>
      <c r="K69" s="60"/>
      <c r="L69" s="57"/>
      <c r="M69" s="58"/>
      <c r="N69" s="59"/>
      <c r="O69" s="60"/>
      <c r="P69" s="57"/>
      <c r="Q69" s="58"/>
      <c r="R69" s="59"/>
      <c r="S69" s="60"/>
      <c r="T69" s="49">
        <f t="shared" si="0"/>
      </c>
      <c r="U69" s="50">
        <f t="shared" si="1"/>
      </c>
      <c r="V69" s="51">
        <f t="shared" si="2"/>
      </c>
    </row>
    <row r="70" spans="1:22" ht="16.5">
      <c r="A70" s="35">
        <v>61</v>
      </c>
      <c r="B70" s="92"/>
      <c r="C70" s="93"/>
      <c r="D70" s="57"/>
      <c r="E70" s="58"/>
      <c r="F70" s="59"/>
      <c r="G70" s="60"/>
      <c r="H70" s="57"/>
      <c r="I70" s="58"/>
      <c r="J70" s="59"/>
      <c r="K70" s="60"/>
      <c r="L70" s="57"/>
      <c r="M70" s="58"/>
      <c r="N70" s="59"/>
      <c r="O70" s="60"/>
      <c r="P70" s="57"/>
      <c r="Q70" s="58"/>
      <c r="R70" s="59"/>
      <c r="S70" s="60"/>
      <c r="T70" s="49">
        <f t="shared" si="0"/>
      </c>
      <c r="U70" s="50">
        <f t="shared" si="1"/>
      </c>
      <c r="V70" s="51">
        <f t="shared" si="2"/>
      </c>
    </row>
    <row r="71" spans="1:22" ht="16.5">
      <c r="A71" s="52">
        <v>62</v>
      </c>
      <c r="B71" s="92"/>
      <c r="C71" s="93"/>
      <c r="D71" s="57"/>
      <c r="E71" s="58"/>
      <c r="F71" s="59"/>
      <c r="G71" s="60"/>
      <c r="H71" s="57"/>
      <c r="I71" s="58"/>
      <c r="J71" s="59"/>
      <c r="K71" s="60"/>
      <c r="L71" s="57"/>
      <c r="M71" s="58"/>
      <c r="N71" s="59"/>
      <c r="O71" s="60"/>
      <c r="P71" s="57"/>
      <c r="Q71" s="58"/>
      <c r="R71" s="59"/>
      <c r="S71" s="60"/>
      <c r="T71" s="49">
        <f t="shared" si="0"/>
      </c>
      <c r="U71" s="50">
        <f t="shared" si="1"/>
      </c>
      <c r="V71" s="51">
        <f t="shared" si="2"/>
      </c>
    </row>
    <row r="72" spans="1:22" ht="16.5">
      <c r="A72" s="52">
        <v>63</v>
      </c>
      <c r="B72" s="92"/>
      <c r="C72" s="93"/>
      <c r="D72" s="57"/>
      <c r="E72" s="58"/>
      <c r="F72" s="59"/>
      <c r="G72" s="60"/>
      <c r="H72" s="57"/>
      <c r="I72" s="58"/>
      <c r="J72" s="59"/>
      <c r="K72" s="60"/>
      <c r="L72" s="57"/>
      <c r="M72" s="58"/>
      <c r="N72" s="59"/>
      <c r="O72" s="60"/>
      <c r="P72" s="57"/>
      <c r="Q72" s="58"/>
      <c r="R72" s="59"/>
      <c r="S72" s="60"/>
      <c r="T72" s="49">
        <f t="shared" si="0"/>
      </c>
      <c r="U72" s="50">
        <f t="shared" si="1"/>
      </c>
      <c r="V72" s="51">
        <f t="shared" si="2"/>
      </c>
    </row>
    <row r="73" spans="1:22" ht="16.5">
      <c r="A73" s="35">
        <v>64</v>
      </c>
      <c r="B73" s="92"/>
      <c r="C73" s="93"/>
      <c r="D73" s="57"/>
      <c r="E73" s="58"/>
      <c r="F73" s="59"/>
      <c r="G73" s="60"/>
      <c r="H73" s="57"/>
      <c r="I73" s="58"/>
      <c r="J73" s="59"/>
      <c r="K73" s="60"/>
      <c r="L73" s="57"/>
      <c r="M73" s="58"/>
      <c r="N73" s="59"/>
      <c r="O73" s="60"/>
      <c r="P73" s="57"/>
      <c r="Q73" s="58"/>
      <c r="R73" s="59"/>
      <c r="S73" s="60"/>
      <c r="T73" s="49">
        <f t="shared" si="0"/>
      </c>
      <c r="U73" s="50">
        <f t="shared" si="1"/>
      </c>
      <c r="V73" s="51">
        <f t="shared" si="2"/>
      </c>
    </row>
    <row r="74" spans="1:22" ht="16.5">
      <c r="A74" s="52">
        <v>65</v>
      </c>
      <c r="B74" s="92"/>
      <c r="C74" s="93"/>
      <c r="D74" s="57"/>
      <c r="E74" s="58"/>
      <c r="F74" s="59"/>
      <c r="G74" s="60"/>
      <c r="H74" s="57"/>
      <c r="I74" s="58"/>
      <c r="J74" s="59"/>
      <c r="K74" s="60"/>
      <c r="L74" s="57"/>
      <c r="M74" s="58"/>
      <c r="N74" s="59"/>
      <c r="O74" s="60"/>
      <c r="P74" s="57"/>
      <c r="Q74" s="58"/>
      <c r="R74" s="59"/>
      <c r="S74" s="60"/>
      <c r="T74" s="49">
        <f aca="true" t="shared" si="3" ref="T74:T95">IF(ISNUMBER(D74)=TRUE,SUM(D74,F74,H74,J74,L74,N74,P74,R74),"")</f>
      </c>
      <c r="U74" s="50">
        <f aca="true" t="shared" si="4" ref="U74:U95">IF(ISNUMBER(E74)=TRUE,SUM(E74,G74,I74,K74,M74,O74,Q74,S74),"")</f>
      </c>
      <c r="V74" s="51">
        <f aca="true" t="shared" si="5" ref="V74:V95">IF(ISNUMBER(AB74)=TRUE,AB74,"")</f>
      </c>
    </row>
    <row r="75" spans="1:22" ht="16.5">
      <c r="A75" s="52">
        <v>66</v>
      </c>
      <c r="B75" s="92"/>
      <c r="C75" s="93"/>
      <c r="D75" s="57"/>
      <c r="E75" s="58"/>
      <c r="F75" s="59"/>
      <c r="G75" s="60"/>
      <c r="H75" s="57"/>
      <c r="I75" s="58"/>
      <c r="J75" s="59"/>
      <c r="K75" s="60"/>
      <c r="L75" s="57"/>
      <c r="M75" s="58"/>
      <c r="N75" s="59"/>
      <c r="O75" s="60"/>
      <c r="P75" s="57"/>
      <c r="Q75" s="58"/>
      <c r="R75" s="59"/>
      <c r="S75" s="60"/>
      <c r="T75" s="49">
        <f t="shared" si="3"/>
      </c>
      <c r="U75" s="50">
        <f t="shared" si="4"/>
      </c>
      <c r="V75" s="51">
        <f t="shared" si="5"/>
      </c>
    </row>
    <row r="76" spans="1:22" ht="16.5">
      <c r="A76" s="35">
        <v>67</v>
      </c>
      <c r="B76" s="92"/>
      <c r="C76" s="93"/>
      <c r="D76" s="57"/>
      <c r="E76" s="58"/>
      <c r="F76" s="59"/>
      <c r="G76" s="60"/>
      <c r="H76" s="57"/>
      <c r="I76" s="58"/>
      <c r="J76" s="59"/>
      <c r="K76" s="60"/>
      <c r="L76" s="57"/>
      <c r="M76" s="58"/>
      <c r="N76" s="59"/>
      <c r="O76" s="60"/>
      <c r="P76" s="57"/>
      <c r="Q76" s="58"/>
      <c r="R76" s="59"/>
      <c r="S76" s="60"/>
      <c r="T76" s="49">
        <f t="shared" si="3"/>
      </c>
      <c r="U76" s="50">
        <f t="shared" si="4"/>
      </c>
      <c r="V76" s="51">
        <f t="shared" si="5"/>
      </c>
    </row>
    <row r="77" spans="1:22" ht="16.5">
      <c r="A77" s="52">
        <v>68</v>
      </c>
      <c r="B77" s="92"/>
      <c r="C77" s="93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49">
        <f t="shared" si="3"/>
      </c>
      <c r="U77" s="50">
        <f t="shared" si="4"/>
      </c>
      <c r="V77" s="51">
        <f t="shared" si="5"/>
      </c>
    </row>
    <row r="78" spans="1:22" ht="16.5">
      <c r="A78" s="52">
        <v>69</v>
      </c>
      <c r="B78" s="92"/>
      <c r="C78" s="93"/>
      <c r="D78" s="57"/>
      <c r="E78" s="58"/>
      <c r="F78" s="59"/>
      <c r="G78" s="60"/>
      <c r="H78" s="57"/>
      <c r="I78" s="58"/>
      <c r="J78" s="59"/>
      <c r="K78" s="60"/>
      <c r="L78" s="57"/>
      <c r="M78" s="58"/>
      <c r="N78" s="59"/>
      <c r="O78" s="60"/>
      <c r="P78" s="57"/>
      <c r="Q78" s="58"/>
      <c r="R78" s="59"/>
      <c r="S78" s="60"/>
      <c r="T78" s="49">
        <f t="shared" si="3"/>
      </c>
      <c r="U78" s="50">
        <f t="shared" si="4"/>
      </c>
      <c r="V78" s="51">
        <f t="shared" si="5"/>
      </c>
    </row>
    <row r="79" spans="1:22" ht="16.5">
      <c r="A79" s="35">
        <v>70</v>
      </c>
      <c r="B79" s="92"/>
      <c r="C79" s="93"/>
      <c r="D79" s="57"/>
      <c r="E79" s="58"/>
      <c r="F79" s="59"/>
      <c r="G79" s="60"/>
      <c r="H79" s="57"/>
      <c r="I79" s="58"/>
      <c r="J79" s="59"/>
      <c r="K79" s="60"/>
      <c r="L79" s="57"/>
      <c r="M79" s="58"/>
      <c r="N79" s="59"/>
      <c r="O79" s="60"/>
      <c r="P79" s="57"/>
      <c r="Q79" s="58"/>
      <c r="R79" s="59"/>
      <c r="S79" s="60"/>
      <c r="T79" s="49">
        <f t="shared" si="3"/>
      </c>
      <c r="U79" s="50">
        <f t="shared" si="4"/>
      </c>
      <c r="V79" s="51">
        <f t="shared" si="5"/>
      </c>
    </row>
    <row r="80" spans="1:22" ht="16.5">
      <c r="A80" s="52">
        <v>71</v>
      </c>
      <c r="B80" s="92"/>
      <c r="C80" s="93"/>
      <c r="D80" s="57"/>
      <c r="E80" s="58"/>
      <c r="F80" s="59"/>
      <c r="G80" s="60"/>
      <c r="H80" s="57"/>
      <c r="I80" s="58"/>
      <c r="J80" s="59"/>
      <c r="K80" s="60"/>
      <c r="L80" s="57"/>
      <c r="M80" s="58"/>
      <c r="N80" s="59"/>
      <c r="O80" s="60"/>
      <c r="P80" s="57"/>
      <c r="Q80" s="58"/>
      <c r="R80" s="59"/>
      <c r="S80" s="60"/>
      <c r="T80" s="49">
        <f t="shared" si="3"/>
      </c>
      <c r="U80" s="50">
        <f t="shared" si="4"/>
      </c>
      <c r="V80" s="51">
        <f t="shared" si="5"/>
      </c>
    </row>
    <row r="81" spans="1:22" ht="16.5">
      <c r="A81" s="52">
        <v>72</v>
      </c>
      <c r="B81" s="92"/>
      <c r="C81" s="93"/>
      <c r="D81" s="57"/>
      <c r="E81" s="58"/>
      <c r="F81" s="59"/>
      <c r="G81" s="60"/>
      <c r="H81" s="57"/>
      <c r="I81" s="58"/>
      <c r="J81" s="59"/>
      <c r="K81" s="60"/>
      <c r="L81" s="57"/>
      <c r="M81" s="58"/>
      <c r="N81" s="59"/>
      <c r="O81" s="60"/>
      <c r="P81" s="57"/>
      <c r="Q81" s="58"/>
      <c r="R81" s="59"/>
      <c r="S81" s="60"/>
      <c r="T81" s="49">
        <f t="shared" si="3"/>
      </c>
      <c r="U81" s="50">
        <f t="shared" si="4"/>
      </c>
      <c r="V81" s="51">
        <f t="shared" si="5"/>
      </c>
    </row>
    <row r="82" spans="1:22" ht="16.5">
      <c r="A82" s="35">
        <v>73</v>
      </c>
      <c r="B82" s="92"/>
      <c r="C82" s="93"/>
      <c r="D82" s="57"/>
      <c r="E82" s="58"/>
      <c r="F82" s="59"/>
      <c r="G82" s="60"/>
      <c r="H82" s="57"/>
      <c r="I82" s="58"/>
      <c r="J82" s="59"/>
      <c r="K82" s="60"/>
      <c r="L82" s="57"/>
      <c r="M82" s="58"/>
      <c r="N82" s="59"/>
      <c r="O82" s="60"/>
      <c r="P82" s="57"/>
      <c r="Q82" s="58"/>
      <c r="R82" s="59"/>
      <c r="S82" s="60"/>
      <c r="T82" s="49">
        <f t="shared" si="3"/>
      </c>
      <c r="U82" s="50">
        <f t="shared" si="4"/>
      </c>
      <c r="V82" s="51">
        <f t="shared" si="5"/>
      </c>
    </row>
    <row r="83" spans="1:22" ht="16.5">
      <c r="A83" s="52">
        <v>74</v>
      </c>
      <c r="B83" s="92"/>
      <c r="C83" s="93"/>
      <c r="D83" s="57"/>
      <c r="E83" s="58"/>
      <c r="F83" s="59"/>
      <c r="G83" s="60"/>
      <c r="H83" s="57"/>
      <c r="I83" s="58"/>
      <c r="J83" s="59"/>
      <c r="K83" s="60"/>
      <c r="L83" s="57"/>
      <c r="M83" s="58"/>
      <c r="N83" s="59"/>
      <c r="O83" s="60"/>
      <c r="P83" s="57"/>
      <c r="Q83" s="58"/>
      <c r="R83" s="59"/>
      <c r="S83" s="60"/>
      <c r="T83" s="49">
        <f t="shared" si="3"/>
      </c>
      <c r="U83" s="50">
        <f t="shared" si="4"/>
      </c>
      <c r="V83" s="51">
        <f t="shared" si="5"/>
      </c>
    </row>
    <row r="84" spans="1:22" ht="16.5">
      <c r="A84" s="52">
        <v>75</v>
      </c>
      <c r="B84" s="92"/>
      <c r="C84" s="93"/>
      <c r="D84" s="57"/>
      <c r="E84" s="58"/>
      <c r="F84" s="59"/>
      <c r="G84" s="60"/>
      <c r="H84" s="57"/>
      <c r="I84" s="58"/>
      <c r="J84" s="59"/>
      <c r="K84" s="60"/>
      <c r="L84" s="57"/>
      <c r="M84" s="58"/>
      <c r="N84" s="59"/>
      <c r="O84" s="60"/>
      <c r="P84" s="57"/>
      <c r="Q84" s="58"/>
      <c r="R84" s="59"/>
      <c r="S84" s="60"/>
      <c r="T84" s="49">
        <f t="shared" si="3"/>
      </c>
      <c r="U84" s="50">
        <f t="shared" si="4"/>
      </c>
      <c r="V84" s="51">
        <f t="shared" si="5"/>
      </c>
    </row>
    <row r="85" spans="1:22" ht="16.5">
      <c r="A85" s="35">
        <v>76</v>
      </c>
      <c r="B85" s="92"/>
      <c r="C85" s="93"/>
      <c r="D85" s="57"/>
      <c r="E85" s="58"/>
      <c r="F85" s="59"/>
      <c r="G85" s="60"/>
      <c r="H85" s="57"/>
      <c r="I85" s="58"/>
      <c r="J85" s="59"/>
      <c r="K85" s="60"/>
      <c r="L85" s="57"/>
      <c r="M85" s="58"/>
      <c r="N85" s="59"/>
      <c r="O85" s="60"/>
      <c r="P85" s="57"/>
      <c r="Q85" s="58"/>
      <c r="R85" s="59"/>
      <c r="S85" s="60"/>
      <c r="T85" s="49">
        <f t="shared" si="3"/>
      </c>
      <c r="U85" s="50">
        <f t="shared" si="4"/>
      </c>
      <c r="V85" s="51">
        <f t="shared" si="5"/>
      </c>
    </row>
    <row r="86" spans="1:22" ht="16.5">
      <c r="A86" s="52">
        <v>77</v>
      </c>
      <c r="B86" s="92"/>
      <c r="C86" s="93"/>
      <c r="D86" s="57"/>
      <c r="E86" s="58"/>
      <c r="F86" s="59"/>
      <c r="G86" s="60"/>
      <c r="H86" s="57"/>
      <c r="I86" s="58"/>
      <c r="J86" s="59"/>
      <c r="K86" s="60"/>
      <c r="L86" s="57"/>
      <c r="M86" s="58"/>
      <c r="N86" s="59"/>
      <c r="O86" s="60"/>
      <c r="P86" s="57"/>
      <c r="Q86" s="58"/>
      <c r="R86" s="59"/>
      <c r="S86" s="60"/>
      <c r="T86" s="49">
        <f t="shared" si="3"/>
      </c>
      <c r="U86" s="50">
        <f t="shared" si="4"/>
      </c>
      <c r="V86" s="51">
        <f t="shared" si="5"/>
      </c>
    </row>
    <row r="87" spans="1:22" ht="16.5">
      <c r="A87" s="52">
        <v>78</v>
      </c>
      <c r="B87" s="92"/>
      <c r="C87" s="93"/>
      <c r="D87" s="57"/>
      <c r="E87" s="58"/>
      <c r="F87" s="59"/>
      <c r="G87" s="60"/>
      <c r="H87" s="57"/>
      <c r="I87" s="58"/>
      <c r="J87" s="59"/>
      <c r="K87" s="60"/>
      <c r="L87" s="57"/>
      <c r="M87" s="58"/>
      <c r="N87" s="59"/>
      <c r="O87" s="60"/>
      <c r="P87" s="57"/>
      <c r="Q87" s="58"/>
      <c r="R87" s="59"/>
      <c r="S87" s="60"/>
      <c r="T87" s="49">
        <f t="shared" si="3"/>
      </c>
      <c r="U87" s="50">
        <f t="shared" si="4"/>
      </c>
      <c r="V87" s="51">
        <f t="shared" si="5"/>
      </c>
    </row>
    <row r="88" spans="1:22" ht="16.5">
      <c r="A88" s="35">
        <v>79</v>
      </c>
      <c r="B88" s="92"/>
      <c r="C88" s="93"/>
      <c r="D88" s="57"/>
      <c r="E88" s="58"/>
      <c r="F88" s="59"/>
      <c r="G88" s="60"/>
      <c r="H88" s="57"/>
      <c r="I88" s="58"/>
      <c r="J88" s="59"/>
      <c r="K88" s="60"/>
      <c r="L88" s="57"/>
      <c r="M88" s="58"/>
      <c r="N88" s="59"/>
      <c r="O88" s="60"/>
      <c r="P88" s="57"/>
      <c r="Q88" s="58"/>
      <c r="R88" s="59"/>
      <c r="S88" s="60"/>
      <c r="T88" s="49">
        <f t="shared" si="3"/>
      </c>
      <c r="U88" s="50">
        <f t="shared" si="4"/>
      </c>
      <c r="V88" s="51">
        <f t="shared" si="5"/>
      </c>
    </row>
    <row r="89" spans="1:22" ht="16.5">
      <c r="A89" s="52">
        <v>80</v>
      </c>
      <c r="B89" s="92"/>
      <c r="C89" s="93"/>
      <c r="D89" s="57"/>
      <c r="E89" s="58"/>
      <c r="F89" s="59"/>
      <c r="G89" s="60"/>
      <c r="H89" s="57"/>
      <c r="I89" s="58"/>
      <c r="J89" s="59"/>
      <c r="K89" s="60"/>
      <c r="L89" s="57"/>
      <c r="M89" s="58"/>
      <c r="N89" s="59"/>
      <c r="O89" s="60"/>
      <c r="P89" s="57"/>
      <c r="Q89" s="58"/>
      <c r="R89" s="59"/>
      <c r="S89" s="60"/>
      <c r="T89" s="49">
        <f t="shared" si="3"/>
      </c>
      <c r="U89" s="50">
        <f t="shared" si="4"/>
      </c>
      <c r="V89" s="51">
        <f t="shared" si="5"/>
      </c>
    </row>
    <row r="90" spans="1:22" ht="16.5">
      <c r="A90" s="52">
        <v>81</v>
      </c>
      <c r="B90" s="92"/>
      <c r="C90" s="93"/>
      <c r="D90" s="57"/>
      <c r="E90" s="58"/>
      <c r="F90" s="59"/>
      <c r="G90" s="60"/>
      <c r="H90" s="57"/>
      <c r="I90" s="58"/>
      <c r="J90" s="59"/>
      <c r="K90" s="60"/>
      <c r="L90" s="57"/>
      <c r="M90" s="58"/>
      <c r="N90" s="59"/>
      <c r="O90" s="60"/>
      <c r="P90" s="57"/>
      <c r="Q90" s="58"/>
      <c r="R90" s="59"/>
      <c r="S90" s="60"/>
      <c r="T90" s="49">
        <f t="shared" si="3"/>
      </c>
      <c r="U90" s="50">
        <f t="shared" si="4"/>
      </c>
      <c r="V90" s="51">
        <f t="shared" si="5"/>
      </c>
    </row>
    <row r="91" spans="1:22" ht="16.5">
      <c r="A91" s="35">
        <v>82</v>
      </c>
      <c r="B91" s="92"/>
      <c r="C91" s="93"/>
      <c r="D91" s="57"/>
      <c r="E91" s="58"/>
      <c r="F91" s="59"/>
      <c r="G91" s="60"/>
      <c r="H91" s="57"/>
      <c r="I91" s="58"/>
      <c r="J91" s="59"/>
      <c r="K91" s="60"/>
      <c r="L91" s="57"/>
      <c r="M91" s="58"/>
      <c r="N91" s="59"/>
      <c r="O91" s="60"/>
      <c r="P91" s="57"/>
      <c r="Q91" s="58"/>
      <c r="R91" s="59"/>
      <c r="S91" s="60"/>
      <c r="T91" s="49">
        <f t="shared" si="3"/>
      </c>
      <c r="U91" s="50">
        <f t="shared" si="4"/>
      </c>
      <c r="V91" s="51">
        <f t="shared" si="5"/>
      </c>
    </row>
    <row r="92" spans="1:22" ht="16.5">
      <c r="A92" s="52">
        <v>83</v>
      </c>
      <c r="B92" s="92"/>
      <c r="C92" s="93"/>
      <c r="D92" s="57"/>
      <c r="E92" s="58"/>
      <c r="F92" s="59"/>
      <c r="G92" s="60"/>
      <c r="H92" s="57"/>
      <c r="I92" s="58"/>
      <c r="J92" s="59"/>
      <c r="K92" s="60"/>
      <c r="L92" s="57"/>
      <c r="M92" s="58"/>
      <c r="N92" s="59"/>
      <c r="O92" s="60"/>
      <c r="P92" s="57"/>
      <c r="Q92" s="58"/>
      <c r="R92" s="59"/>
      <c r="S92" s="60"/>
      <c r="T92" s="49">
        <f t="shared" si="3"/>
      </c>
      <c r="U92" s="50">
        <f t="shared" si="4"/>
      </c>
      <c r="V92" s="51">
        <f t="shared" si="5"/>
      </c>
    </row>
    <row r="93" spans="1:22" ht="16.5">
      <c r="A93" s="52">
        <v>84</v>
      </c>
      <c r="B93" s="92"/>
      <c r="C93" s="93"/>
      <c r="D93" s="57"/>
      <c r="E93" s="58"/>
      <c r="F93" s="59"/>
      <c r="G93" s="60"/>
      <c r="H93" s="57"/>
      <c r="I93" s="58"/>
      <c r="J93" s="59"/>
      <c r="K93" s="60"/>
      <c r="L93" s="57"/>
      <c r="M93" s="58"/>
      <c r="N93" s="59"/>
      <c r="O93" s="60"/>
      <c r="P93" s="57"/>
      <c r="Q93" s="58"/>
      <c r="R93" s="59"/>
      <c r="S93" s="60"/>
      <c r="T93" s="49">
        <f t="shared" si="3"/>
      </c>
      <c r="U93" s="50">
        <f t="shared" si="4"/>
      </c>
      <c r="V93" s="51">
        <f t="shared" si="5"/>
      </c>
    </row>
    <row r="94" spans="1:22" ht="16.5">
      <c r="A94" s="35">
        <v>85</v>
      </c>
      <c r="B94" s="92"/>
      <c r="C94" s="93"/>
      <c r="D94" s="57"/>
      <c r="E94" s="58"/>
      <c r="F94" s="59"/>
      <c r="G94" s="60"/>
      <c r="H94" s="57"/>
      <c r="I94" s="58"/>
      <c r="J94" s="59"/>
      <c r="K94" s="60"/>
      <c r="L94" s="57"/>
      <c r="M94" s="58"/>
      <c r="N94" s="59"/>
      <c r="O94" s="60"/>
      <c r="P94" s="57"/>
      <c r="Q94" s="58"/>
      <c r="R94" s="59"/>
      <c r="S94" s="60"/>
      <c r="T94" s="49">
        <f t="shared" si="3"/>
      </c>
      <c r="U94" s="50">
        <f t="shared" si="4"/>
      </c>
      <c r="V94" s="51">
        <f t="shared" si="5"/>
      </c>
    </row>
    <row r="95" spans="1:22" ht="17.25" thickBot="1">
      <c r="A95" s="94">
        <v>86</v>
      </c>
      <c r="B95" s="95"/>
      <c r="C95" s="96"/>
      <c r="D95" s="97"/>
      <c r="E95" s="98"/>
      <c r="F95" s="99"/>
      <c r="G95" s="100"/>
      <c r="H95" s="97"/>
      <c r="I95" s="98"/>
      <c r="J95" s="99"/>
      <c r="K95" s="100"/>
      <c r="L95" s="97"/>
      <c r="M95" s="98"/>
      <c r="N95" s="99"/>
      <c r="O95" s="100"/>
      <c r="P95" s="97"/>
      <c r="Q95" s="98"/>
      <c r="R95" s="99"/>
      <c r="S95" s="100"/>
      <c r="T95" s="101">
        <f t="shared" si="3"/>
      </c>
      <c r="U95" s="102">
        <f t="shared" si="4"/>
      </c>
      <c r="V95" s="103">
        <f t="shared" si="5"/>
      </c>
    </row>
    <row r="96" spans="1:22" ht="16.5" thickTop="1">
      <c r="A96" s="104"/>
      <c r="B96" s="105"/>
      <c r="C96" s="106"/>
      <c r="D96" s="107"/>
      <c r="E96" s="108"/>
      <c r="F96" s="107"/>
      <c r="G96" s="108"/>
      <c r="H96" s="107"/>
      <c r="I96" s="108"/>
      <c r="J96" s="107"/>
      <c r="K96" s="108"/>
      <c r="L96" s="107"/>
      <c r="M96" s="108"/>
      <c r="N96" s="107"/>
      <c r="O96" s="108"/>
      <c r="P96" s="107"/>
      <c r="Q96" s="108"/>
      <c r="R96" s="107"/>
      <c r="S96" s="108"/>
      <c r="T96" s="107"/>
      <c r="U96" s="108"/>
      <c r="V96" s="109"/>
    </row>
    <row r="97" spans="1:22" ht="15.75">
      <c r="A97" s="1"/>
      <c r="B97" s="105"/>
      <c r="C97" s="106"/>
      <c r="D97" s="107"/>
      <c r="E97" s="108"/>
      <c r="F97" s="107"/>
      <c r="G97" s="108"/>
      <c r="H97" s="107"/>
      <c r="I97" s="108"/>
      <c r="J97" s="107"/>
      <c r="K97" s="108"/>
      <c r="L97" s="107"/>
      <c r="M97" s="108"/>
      <c r="N97" s="107"/>
      <c r="O97" s="108"/>
      <c r="P97" s="107"/>
      <c r="Q97" s="108"/>
      <c r="R97" s="107"/>
      <c r="S97" s="108"/>
      <c r="T97" s="107"/>
      <c r="U97" s="108"/>
      <c r="V97" s="109"/>
    </row>
  </sheetData>
  <sheetProtection/>
  <mergeCells count="22"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  <mergeCell ref="D5:E5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0:T95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4.00390625" style="0" customWidth="1"/>
    <col min="2" max="2" width="15.00390625" style="0" customWidth="1"/>
    <col min="3" max="3" width="5.00390625" style="0" customWidth="1"/>
    <col min="4" max="4" width="8.25390625" style="0" customWidth="1"/>
    <col min="5" max="5" width="5.00390625" style="0" customWidth="1"/>
    <col min="6" max="6" width="8.25390625" style="0" customWidth="1"/>
    <col min="7" max="7" width="5.00390625" style="0" customWidth="1"/>
    <col min="8" max="8" width="8.25390625" style="0" customWidth="1"/>
    <col min="9" max="9" width="5.00390625" style="0" customWidth="1"/>
    <col min="10" max="10" width="8.25390625" style="0" customWidth="1"/>
    <col min="11" max="11" width="5.00390625" style="0" customWidth="1"/>
    <col min="12" max="12" width="8.25390625" style="0" customWidth="1"/>
    <col min="13" max="13" width="5.125" style="0" customWidth="1"/>
    <col min="14" max="14" width="8.25390625" style="0" customWidth="1"/>
    <col min="15" max="15" width="5.00390625" style="0" customWidth="1"/>
    <col min="16" max="16" width="8.25390625" style="0" customWidth="1"/>
    <col min="17" max="17" width="5.00390625" style="0" customWidth="1"/>
    <col min="18" max="18" width="8.25390625" style="0" customWidth="1"/>
    <col min="19" max="19" width="5.50390625" style="0" customWidth="1"/>
    <col min="20" max="20" width="9.625" style="0" customWidth="1"/>
    <col min="21" max="21" width="8.75390625" style="0" bestFit="1" customWidth="1"/>
  </cols>
  <sheetData>
    <row r="1" ht="15.75">
      <c r="A1" s="110"/>
    </row>
    <row r="2" spans="1:11" ht="23.25">
      <c r="A2" s="110"/>
      <c r="C2" s="2" t="s">
        <v>0</v>
      </c>
      <c r="D2" s="111"/>
      <c r="K2" s="112" t="s">
        <v>1</v>
      </c>
    </row>
    <row r="3" spans="1:11" ht="23.25">
      <c r="A3" s="110"/>
      <c r="C3" s="5" t="s">
        <v>2</v>
      </c>
      <c r="K3" s="113" t="s">
        <v>469</v>
      </c>
    </row>
    <row r="4" spans="1:11" ht="23.25">
      <c r="A4" s="110"/>
      <c r="K4" s="114" t="s">
        <v>21</v>
      </c>
    </row>
    <row r="5" ht="16.5" thickBot="1">
      <c r="A5" s="110"/>
    </row>
    <row r="6" spans="1:21" ht="18.75" thickTop="1">
      <c r="A6" s="413" t="s">
        <v>4</v>
      </c>
      <c r="B6" s="416" t="s">
        <v>6</v>
      </c>
      <c r="C6" s="411" t="s">
        <v>7</v>
      </c>
      <c r="D6" s="412"/>
      <c r="E6" s="409" t="s">
        <v>8</v>
      </c>
      <c r="F6" s="410"/>
      <c r="G6" s="411" t="s">
        <v>9</v>
      </c>
      <c r="H6" s="412"/>
      <c r="I6" s="409" t="s">
        <v>10</v>
      </c>
      <c r="J6" s="410"/>
      <c r="K6" s="411" t="s">
        <v>11</v>
      </c>
      <c r="L6" s="412"/>
      <c r="M6" s="409" t="s">
        <v>12</v>
      </c>
      <c r="N6" s="410"/>
      <c r="O6" s="411" t="s">
        <v>13</v>
      </c>
      <c r="P6" s="412"/>
      <c r="Q6" s="409" t="s">
        <v>14</v>
      </c>
      <c r="R6" s="412"/>
      <c r="S6" s="419" t="s">
        <v>15</v>
      </c>
      <c r="T6" s="420"/>
      <c r="U6" s="421"/>
    </row>
    <row r="7" spans="1:21" ht="28.5" customHeight="1">
      <c r="A7" s="414"/>
      <c r="B7" s="417"/>
      <c r="C7" s="425" t="s">
        <v>430</v>
      </c>
      <c r="D7" s="426"/>
      <c r="E7" s="427" t="s">
        <v>431</v>
      </c>
      <c r="F7" s="428"/>
      <c r="G7" s="429" t="s">
        <v>432</v>
      </c>
      <c r="H7" s="430"/>
      <c r="I7" s="427" t="s">
        <v>433</v>
      </c>
      <c r="J7" s="428"/>
      <c r="K7" s="429" t="s">
        <v>434</v>
      </c>
      <c r="L7" s="430"/>
      <c r="M7" s="427" t="s">
        <v>435</v>
      </c>
      <c r="N7" s="428"/>
      <c r="O7" s="429"/>
      <c r="P7" s="430"/>
      <c r="Q7" s="427"/>
      <c r="R7" s="430"/>
      <c r="S7" s="422"/>
      <c r="T7" s="423"/>
      <c r="U7" s="424"/>
    </row>
    <row r="8" spans="1:21" ht="15.75">
      <c r="A8" s="415"/>
      <c r="B8" s="418"/>
      <c r="C8" s="115"/>
      <c r="D8" s="116"/>
      <c r="E8" s="117"/>
      <c r="F8" s="118"/>
      <c r="G8" s="119"/>
      <c r="H8" s="120"/>
      <c r="I8" s="117"/>
      <c r="J8" s="118"/>
      <c r="K8" s="119"/>
      <c r="L8" s="120"/>
      <c r="M8" s="117"/>
      <c r="N8" s="118"/>
      <c r="O8" s="119"/>
      <c r="P8" s="120"/>
      <c r="Q8" s="117"/>
      <c r="R8" s="120"/>
      <c r="S8" s="119"/>
      <c r="T8" s="121"/>
      <c r="U8" s="122"/>
    </row>
    <row r="9" spans="1:21" ht="15.75">
      <c r="A9" s="17"/>
      <c r="B9" s="123"/>
      <c r="C9" s="115" t="s">
        <v>16</v>
      </c>
      <c r="D9" s="116" t="s">
        <v>17</v>
      </c>
      <c r="E9" s="124" t="s">
        <v>16</v>
      </c>
      <c r="F9" s="125" t="s">
        <v>17</v>
      </c>
      <c r="G9" s="115" t="s">
        <v>16</v>
      </c>
      <c r="H9" s="116" t="s">
        <v>17</v>
      </c>
      <c r="I9" s="124" t="s">
        <v>16</v>
      </c>
      <c r="J9" s="125" t="s">
        <v>17</v>
      </c>
      <c r="K9" s="115" t="s">
        <v>16</v>
      </c>
      <c r="L9" s="116" t="s">
        <v>17</v>
      </c>
      <c r="M9" s="124" t="s">
        <v>16</v>
      </c>
      <c r="N9" s="125" t="s">
        <v>17</v>
      </c>
      <c r="O9" s="115" t="s">
        <v>16</v>
      </c>
      <c r="P9" s="116" t="s">
        <v>17</v>
      </c>
      <c r="Q9" s="124" t="s">
        <v>16</v>
      </c>
      <c r="R9" s="116" t="s">
        <v>17</v>
      </c>
      <c r="S9" s="115" t="s">
        <v>16</v>
      </c>
      <c r="T9" s="126" t="s">
        <v>18</v>
      </c>
      <c r="U9" s="127" t="s">
        <v>19</v>
      </c>
    </row>
    <row r="10" spans="1:21" ht="16.5" thickBot="1">
      <c r="A10" s="27"/>
      <c r="B10" s="128"/>
      <c r="C10" s="129"/>
      <c r="D10" s="130"/>
      <c r="E10" s="129"/>
      <c r="F10" s="131"/>
      <c r="G10" s="129"/>
      <c r="H10" s="130"/>
      <c r="I10" s="129"/>
      <c r="J10" s="131"/>
      <c r="K10" s="129"/>
      <c r="L10" s="130"/>
      <c r="M10" s="129"/>
      <c r="N10" s="131"/>
      <c r="O10" s="129"/>
      <c r="P10" s="130"/>
      <c r="Q10" s="129"/>
      <c r="R10" s="130"/>
      <c r="S10" s="129"/>
      <c r="T10" s="132"/>
      <c r="U10" s="34"/>
    </row>
    <row r="11" spans="1:21" ht="32.25" thickTop="1">
      <c r="A11" s="35">
        <v>1</v>
      </c>
      <c r="B11" s="272" t="s">
        <v>326</v>
      </c>
      <c r="C11" s="137">
        <v>2</v>
      </c>
      <c r="D11" s="44">
        <v>2238</v>
      </c>
      <c r="E11" s="135">
        <v>1</v>
      </c>
      <c r="F11" s="136">
        <v>639</v>
      </c>
      <c r="G11" s="137">
        <v>4</v>
      </c>
      <c r="H11" s="44">
        <v>658</v>
      </c>
      <c r="I11" s="135">
        <v>5</v>
      </c>
      <c r="J11" s="136">
        <v>4889</v>
      </c>
      <c r="K11" s="137">
        <v>2</v>
      </c>
      <c r="L11" s="44">
        <v>1783</v>
      </c>
      <c r="M11" s="135">
        <v>1</v>
      </c>
      <c r="N11" s="136">
        <v>5543</v>
      </c>
      <c r="O11" s="137"/>
      <c r="P11" s="44"/>
      <c r="Q11" s="135"/>
      <c r="R11" s="136"/>
      <c r="S11" s="138">
        <v>15</v>
      </c>
      <c r="T11" s="139">
        <v>15750</v>
      </c>
      <c r="U11" s="51">
        <v>1</v>
      </c>
    </row>
    <row r="12" spans="1:21" ht="31.5">
      <c r="A12" s="52">
        <v>2</v>
      </c>
      <c r="B12" s="149" t="s">
        <v>325</v>
      </c>
      <c r="C12" s="145">
        <v>1</v>
      </c>
      <c r="D12" s="68">
        <v>887</v>
      </c>
      <c r="E12" s="143">
        <v>5</v>
      </c>
      <c r="F12" s="144">
        <v>278</v>
      </c>
      <c r="G12" s="145">
        <v>8</v>
      </c>
      <c r="H12" s="68">
        <v>483</v>
      </c>
      <c r="I12" s="143">
        <v>2</v>
      </c>
      <c r="J12" s="144">
        <v>6857</v>
      </c>
      <c r="K12" s="145">
        <v>3</v>
      </c>
      <c r="L12" s="68">
        <v>1985</v>
      </c>
      <c r="M12" s="143">
        <v>2</v>
      </c>
      <c r="N12" s="144">
        <v>3935</v>
      </c>
      <c r="O12" s="145"/>
      <c r="P12" s="68"/>
      <c r="Q12" s="143"/>
      <c r="R12" s="144"/>
      <c r="S12" s="146">
        <v>21</v>
      </c>
      <c r="T12" s="147">
        <v>14425</v>
      </c>
      <c r="U12" s="51">
        <v>2</v>
      </c>
    </row>
    <row r="13" spans="1:21" ht="31.5">
      <c r="A13" s="52">
        <v>3</v>
      </c>
      <c r="B13" s="149" t="s">
        <v>331</v>
      </c>
      <c r="C13" s="145">
        <v>7</v>
      </c>
      <c r="D13" s="68">
        <v>440</v>
      </c>
      <c r="E13" s="143">
        <v>3</v>
      </c>
      <c r="F13" s="144">
        <v>13.5</v>
      </c>
      <c r="G13" s="145">
        <v>2</v>
      </c>
      <c r="H13" s="68">
        <v>1202</v>
      </c>
      <c r="I13" s="143">
        <v>3</v>
      </c>
      <c r="J13" s="144">
        <v>11216</v>
      </c>
      <c r="K13" s="145">
        <v>6</v>
      </c>
      <c r="L13" s="68">
        <v>1052</v>
      </c>
      <c r="M13" s="143">
        <v>3</v>
      </c>
      <c r="N13" s="144">
        <v>6993</v>
      </c>
      <c r="O13" s="145"/>
      <c r="P13" s="68"/>
      <c r="Q13" s="143"/>
      <c r="R13" s="144"/>
      <c r="S13" s="146">
        <v>24</v>
      </c>
      <c r="T13" s="147">
        <v>20916.5</v>
      </c>
      <c r="U13" s="51">
        <v>3</v>
      </c>
    </row>
    <row r="14" spans="1:21" ht="31.5">
      <c r="A14" s="52">
        <v>4</v>
      </c>
      <c r="B14" s="149" t="s">
        <v>327</v>
      </c>
      <c r="C14" s="145">
        <v>3</v>
      </c>
      <c r="D14" s="68">
        <v>667</v>
      </c>
      <c r="E14" s="143">
        <v>8</v>
      </c>
      <c r="F14" s="144">
        <v>381</v>
      </c>
      <c r="G14" s="145">
        <v>5</v>
      </c>
      <c r="H14" s="68">
        <v>631</v>
      </c>
      <c r="I14" s="143">
        <v>1</v>
      </c>
      <c r="J14" s="144">
        <v>7742</v>
      </c>
      <c r="K14" s="145">
        <v>4</v>
      </c>
      <c r="L14" s="68">
        <v>2761</v>
      </c>
      <c r="M14" s="143">
        <v>9</v>
      </c>
      <c r="N14" s="144">
        <v>352</v>
      </c>
      <c r="O14" s="145"/>
      <c r="P14" s="68"/>
      <c r="Q14" s="143"/>
      <c r="R14" s="144"/>
      <c r="S14" s="146">
        <v>30</v>
      </c>
      <c r="T14" s="147">
        <v>12534</v>
      </c>
      <c r="U14" s="51">
        <v>4</v>
      </c>
    </row>
    <row r="15" spans="1:21" ht="31.5">
      <c r="A15" s="52">
        <v>5</v>
      </c>
      <c r="B15" s="149" t="s">
        <v>330</v>
      </c>
      <c r="C15" s="145">
        <v>6</v>
      </c>
      <c r="D15" s="68">
        <v>153</v>
      </c>
      <c r="E15" s="143">
        <v>4</v>
      </c>
      <c r="F15" s="144">
        <v>188.1</v>
      </c>
      <c r="G15" s="145">
        <v>1</v>
      </c>
      <c r="H15" s="68">
        <v>5876</v>
      </c>
      <c r="I15" s="143">
        <v>6</v>
      </c>
      <c r="J15" s="144">
        <v>4868</v>
      </c>
      <c r="K15" s="145">
        <v>9</v>
      </c>
      <c r="L15" s="68">
        <v>294</v>
      </c>
      <c r="M15" s="143">
        <v>7</v>
      </c>
      <c r="N15" s="144">
        <v>923</v>
      </c>
      <c r="O15" s="145"/>
      <c r="P15" s="68"/>
      <c r="Q15" s="143"/>
      <c r="R15" s="144"/>
      <c r="S15" s="146">
        <v>33</v>
      </c>
      <c r="T15" s="147">
        <v>12302.1</v>
      </c>
      <c r="U15" s="51">
        <v>5</v>
      </c>
    </row>
    <row r="16" spans="1:21" ht="31.5">
      <c r="A16" s="52">
        <v>6</v>
      </c>
      <c r="B16" s="149" t="s">
        <v>332</v>
      </c>
      <c r="C16" s="145">
        <v>8</v>
      </c>
      <c r="D16" s="68">
        <v>306</v>
      </c>
      <c r="E16" s="143">
        <v>7</v>
      </c>
      <c r="F16" s="144">
        <v>289</v>
      </c>
      <c r="G16" s="145">
        <v>3</v>
      </c>
      <c r="H16" s="68">
        <v>1276</v>
      </c>
      <c r="I16" s="143">
        <v>8</v>
      </c>
      <c r="J16" s="144">
        <v>4806</v>
      </c>
      <c r="K16" s="145">
        <v>1</v>
      </c>
      <c r="L16" s="68">
        <v>2351</v>
      </c>
      <c r="M16" s="143">
        <v>6</v>
      </c>
      <c r="N16" s="144">
        <v>2389</v>
      </c>
      <c r="O16" s="145"/>
      <c r="P16" s="68"/>
      <c r="Q16" s="143"/>
      <c r="R16" s="144"/>
      <c r="S16" s="146">
        <v>33</v>
      </c>
      <c r="T16" s="147">
        <v>11417</v>
      </c>
      <c r="U16" s="51">
        <v>6</v>
      </c>
    </row>
    <row r="17" spans="1:21" ht="31.5">
      <c r="A17" s="52">
        <v>7</v>
      </c>
      <c r="B17" s="149" t="s">
        <v>329</v>
      </c>
      <c r="C17" s="145">
        <v>5</v>
      </c>
      <c r="D17" s="68">
        <v>613</v>
      </c>
      <c r="E17" s="143">
        <v>2</v>
      </c>
      <c r="F17" s="144">
        <v>575</v>
      </c>
      <c r="G17" s="145">
        <v>9</v>
      </c>
      <c r="H17" s="68">
        <v>184</v>
      </c>
      <c r="I17" s="143">
        <v>9</v>
      </c>
      <c r="J17" s="144">
        <v>4112</v>
      </c>
      <c r="K17" s="145">
        <v>5</v>
      </c>
      <c r="L17" s="68">
        <v>1327</v>
      </c>
      <c r="M17" s="143">
        <v>4</v>
      </c>
      <c r="N17" s="144">
        <v>2637</v>
      </c>
      <c r="O17" s="145"/>
      <c r="P17" s="68"/>
      <c r="Q17" s="143"/>
      <c r="R17" s="144"/>
      <c r="S17" s="146">
        <v>34</v>
      </c>
      <c r="T17" s="147">
        <v>9448</v>
      </c>
      <c r="U17" s="51">
        <v>7</v>
      </c>
    </row>
    <row r="18" spans="1:21" ht="31.5">
      <c r="A18" s="52">
        <v>8</v>
      </c>
      <c r="B18" s="149" t="s">
        <v>265</v>
      </c>
      <c r="C18" s="145">
        <v>9</v>
      </c>
      <c r="D18" s="68">
        <v>225</v>
      </c>
      <c r="E18" s="143">
        <v>6</v>
      </c>
      <c r="F18" s="144">
        <v>270</v>
      </c>
      <c r="G18" s="145">
        <v>7</v>
      </c>
      <c r="H18" s="68">
        <v>441</v>
      </c>
      <c r="I18" s="143">
        <v>4</v>
      </c>
      <c r="J18" s="144">
        <v>7507</v>
      </c>
      <c r="K18" s="145">
        <v>7</v>
      </c>
      <c r="L18" s="68">
        <v>1040</v>
      </c>
      <c r="M18" s="143">
        <v>5</v>
      </c>
      <c r="N18" s="144">
        <v>3320</v>
      </c>
      <c r="O18" s="145"/>
      <c r="P18" s="68"/>
      <c r="Q18" s="143"/>
      <c r="R18" s="144"/>
      <c r="S18" s="146">
        <v>38</v>
      </c>
      <c r="T18" s="147">
        <v>12803</v>
      </c>
      <c r="U18" s="51">
        <v>8</v>
      </c>
    </row>
    <row r="19" spans="1:21" ht="31.5">
      <c r="A19" s="52">
        <v>9</v>
      </c>
      <c r="B19" s="149" t="s">
        <v>328</v>
      </c>
      <c r="C19" s="145">
        <v>4</v>
      </c>
      <c r="D19" s="68">
        <v>1179</v>
      </c>
      <c r="E19" s="143">
        <v>9</v>
      </c>
      <c r="F19" s="144">
        <v>296.5</v>
      </c>
      <c r="G19" s="145">
        <v>6</v>
      </c>
      <c r="H19" s="68">
        <v>1047</v>
      </c>
      <c r="I19" s="143">
        <v>7</v>
      </c>
      <c r="J19" s="144">
        <v>3886</v>
      </c>
      <c r="K19" s="145">
        <v>8</v>
      </c>
      <c r="L19" s="68">
        <v>332</v>
      </c>
      <c r="M19" s="143">
        <v>8</v>
      </c>
      <c r="N19" s="144">
        <v>1200</v>
      </c>
      <c r="O19" s="145"/>
      <c r="P19" s="68"/>
      <c r="Q19" s="143"/>
      <c r="R19" s="144"/>
      <c r="S19" s="146">
        <v>42</v>
      </c>
      <c r="T19" s="147">
        <v>7940.5</v>
      </c>
      <c r="U19" s="51">
        <v>9</v>
      </c>
    </row>
    <row r="20" spans="1:21" ht="16.5">
      <c r="A20" s="52">
        <v>10</v>
      </c>
      <c r="B20" s="140"/>
      <c r="C20" s="141"/>
      <c r="D20" s="142"/>
      <c r="E20" s="143"/>
      <c r="F20" s="144"/>
      <c r="G20" s="145"/>
      <c r="H20" s="68"/>
      <c r="I20" s="143"/>
      <c r="J20" s="144"/>
      <c r="K20" s="145"/>
      <c r="L20" s="68"/>
      <c r="M20" s="143"/>
      <c r="N20" s="144"/>
      <c r="O20" s="145"/>
      <c r="P20" s="68"/>
      <c r="Q20" s="143"/>
      <c r="R20" s="144"/>
      <c r="S20" s="146">
        <f aca="true" t="shared" si="0" ref="S20:T22">IF(ISNUMBER(C20)=TRUE,SUM(C20,E20,G20,I20,K20,M20,O20,Q20),"")</f>
      </c>
      <c r="T20" s="148">
        <f t="shared" si="0"/>
      </c>
      <c r="U20" s="51">
        <f>IF(ISNUMBER(AA20)=TRUE,AA20,"")</f>
      </c>
    </row>
    <row r="21" spans="1:21" ht="16.5">
      <c r="A21" s="52">
        <v>11</v>
      </c>
      <c r="B21" s="149"/>
      <c r="C21" s="145"/>
      <c r="D21" s="68"/>
      <c r="E21" s="143"/>
      <c r="F21" s="144"/>
      <c r="G21" s="145"/>
      <c r="H21" s="68"/>
      <c r="I21" s="143"/>
      <c r="J21" s="144"/>
      <c r="K21" s="145"/>
      <c r="L21" s="68"/>
      <c r="M21" s="143"/>
      <c r="N21" s="144"/>
      <c r="O21" s="145"/>
      <c r="P21" s="68"/>
      <c r="Q21" s="143"/>
      <c r="R21" s="144"/>
      <c r="S21" s="138">
        <f t="shared" si="0"/>
      </c>
      <c r="T21" s="139">
        <f t="shared" si="0"/>
      </c>
      <c r="U21" s="51">
        <f>IF(ISNUMBER(AA21)=TRUE,AA21,"")</f>
      </c>
    </row>
    <row r="22" spans="1:21" ht="17.25" thickBot="1">
      <c r="A22" s="94">
        <v>12</v>
      </c>
      <c r="B22" s="150"/>
      <c r="C22" s="151"/>
      <c r="D22" s="152"/>
      <c r="E22" s="151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3">
        <f t="shared" si="0"/>
      </c>
      <c r="T22" s="154">
        <f t="shared" si="0"/>
      </c>
      <c r="U22" s="103">
        <f>IF(ISNUMBER(AA22)=TRUE,AA22,"")</f>
      </c>
    </row>
    <row r="23" ht="16.5" thickTop="1"/>
  </sheetData>
  <sheetProtection/>
  <mergeCells count="19">
    <mergeCell ref="Q6:R6"/>
    <mergeCell ref="S6:U7"/>
    <mergeCell ref="C7:D7"/>
    <mergeCell ref="E7:F7"/>
    <mergeCell ref="G7:H7"/>
    <mergeCell ref="I7:J7"/>
    <mergeCell ref="K7:L7"/>
    <mergeCell ref="M7:N7"/>
    <mergeCell ref="O7:P7"/>
    <mergeCell ref="Q7:R7"/>
    <mergeCell ref="M6:N6"/>
    <mergeCell ref="O6:P6"/>
    <mergeCell ref="K6:L6"/>
    <mergeCell ref="A6:A8"/>
    <mergeCell ref="B6:B8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5.00390625" style="0" customWidth="1"/>
    <col min="5" max="5" width="8.125" style="0" customWidth="1"/>
    <col min="6" max="6" width="5.00390625" style="0" customWidth="1"/>
    <col min="7" max="7" width="8.125" style="0" customWidth="1"/>
    <col min="8" max="8" width="5.00390625" style="0" customWidth="1"/>
    <col min="9" max="9" width="8.125" style="0" customWidth="1"/>
    <col min="10" max="10" width="5.00390625" style="0" customWidth="1"/>
    <col min="11" max="11" width="8.125" style="0" customWidth="1"/>
    <col min="12" max="12" width="5.00390625" style="0" customWidth="1"/>
    <col min="13" max="13" width="8.125" style="0" customWidth="1"/>
    <col min="14" max="14" width="5.00390625" style="0" customWidth="1"/>
    <col min="15" max="15" width="8.125" style="0" customWidth="1"/>
    <col min="16" max="16" width="5.00390625" style="0" customWidth="1"/>
    <col min="17" max="17" width="8.125" style="0" customWidth="1"/>
    <col min="18" max="18" width="5.00390625" style="0" customWidth="1"/>
    <col min="19" max="19" width="8.125" style="0" customWidth="1"/>
    <col min="20" max="20" width="5.875" style="0" customWidth="1"/>
    <col min="21" max="21" width="8.75390625" style="0" customWidth="1"/>
    <col min="22" max="22" width="9.25390625" style="0" customWidth="1"/>
  </cols>
  <sheetData>
    <row r="1" spans="1:21" ht="23.25">
      <c r="A1" s="1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U1" s="3"/>
    </row>
    <row r="2" spans="1:21" ht="23.25">
      <c r="A2" s="1"/>
      <c r="B2" s="432" t="s">
        <v>2</v>
      </c>
      <c r="C2" s="432"/>
      <c r="E2" s="3"/>
      <c r="G2" s="3"/>
      <c r="I2" s="3"/>
      <c r="K2" s="4" t="s">
        <v>470</v>
      </c>
      <c r="M2" s="3"/>
      <c r="O2" s="3"/>
      <c r="Q2" s="3"/>
      <c r="S2" s="3"/>
      <c r="U2" s="3"/>
    </row>
    <row r="3" spans="1:21" ht="23.25">
      <c r="A3" s="1"/>
      <c r="B3" s="6"/>
      <c r="E3" s="3"/>
      <c r="G3" s="3"/>
      <c r="I3" s="3"/>
      <c r="K3" s="4" t="s">
        <v>3</v>
      </c>
      <c r="M3" s="3"/>
      <c r="O3" s="3"/>
      <c r="Q3" s="3"/>
      <c r="S3" s="3"/>
      <c r="U3" s="3"/>
    </row>
    <row r="4" spans="1:21" ht="16.5" thickBot="1">
      <c r="A4" s="1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U4" s="3"/>
    </row>
    <row r="5" spans="1:22" ht="18.75" thickTop="1">
      <c r="A5" s="433" t="s">
        <v>4</v>
      </c>
      <c r="B5" s="435" t="s">
        <v>5</v>
      </c>
      <c r="C5" s="437" t="s">
        <v>6</v>
      </c>
      <c r="D5" s="439" t="s">
        <v>7</v>
      </c>
      <c r="E5" s="440"/>
      <c r="F5" s="439" t="s">
        <v>8</v>
      </c>
      <c r="G5" s="440"/>
      <c r="H5" s="439" t="s">
        <v>9</v>
      </c>
      <c r="I5" s="440"/>
      <c r="J5" s="439" t="s">
        <v>10</v>
      </c>
      <c r="K5" s="440"/>
      <c r="L5" s="439" t="s">
        <v>11</v>
      </c>
      <c r="M5" s="440"/>
      <c r="N5" s="439" t="s">
        <v>12</v>
      </c>
      <c r="O5" s="440"/>
      <c r="P5" s="439" t="s">
        <v>13</v>
      </c>
      <c r="Q5" s="440"/>
      <c r="R5" s="439" t="s">
        <v>14</v>
      </c>
      <c r="S5" s="440"/>
      <c r="T5" s="441" t="s">
        <v>15</v>
      </c>
      <c r="U5" s="442"/>
      <c r="V5" s="443"/>
    </row>
    <row r="6" spans="1:22" ht="30" customHeight="1">
      <c r="A6" s="434"/>
      <c r="B6" s="436"/>
      <c r="C6" s="438"/>
      <c r="D6" s="425" t="s">
        <v>430</v>
      </c>
      <c r="E6" s="426"/>
      <c r="F6" s="427" t="s">
        <v>431</v>
      </c>
      <c r="G6" s="428"/>
      <c r="H6" s="429" t="s">
        <v>432</v>
      </c>
      <c r="I6" s="430"/>
      <c r="J6" s="427" t="s">
        <v>433</v>
      </c>
      <c r="K6" s="428"/>
      <c r="L6" s="429" t="s">
        <v>434</v>
      </c>
      <c r="M6" s="430"/>
      <c r="N6" s="427" t="s">
        <v>435</v>
      </c>
      <c r="O6" s="428"/>
      <c r="P6" s="447"/>
      <c r="Q6" s="448"/>
      <c r="R6" s="447"/>
      <c r="S6" s="448"/>
      <c r="T6" s="444"/>
      <c r="U6" s="445"/>
      <c r="V6" s="446"/>
    </row>
    <row r="7" spans="1:22" ht="15.75">
      <c r="A7" s="434"/>
      <c r="B7" s="436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1"/>
      <c r="R7" s="10"/>
      <c r="S7" s="12"/>
      <c r="T7" s="13"/>
      <c r="U7" s="15"/>
      <c r="V7" s="16"/>
    </row>
    <row r="8" spans="1:22" ht="15.75">
      <c r="A8" s="1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23" t="s">
        <v>16</v>
      </c>
      <c r="U8" s="25" t="s">
        <v>18</v>
      </c>
      <c r="V8" s="26" t="s">
        <v>19</v>
      </c>
    </row>
    <row r="9" spans="1:22" ht="16.5" thickBot="1">
      <c r="A9" s="27"/>
      <c r="B9" s="28"/>
      <c r="C9" s="29"/>
      <c r="D9" s="30"/>
      <c r="E9" s="3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30"/>
      <c r="U9" s="33"/>
      <c r="V9" s="34"/>
    </row>
    <row r="10" spans="1:22" ht="17.25" thickTop="1">
      <c r="A10" s="35">
        <v>1</v>
      </c>
      <c r="B10" s="36" t="s">
        <v>333</v>
      </c>
      <c r="C10" s="36" t="s">
        <v>326</v>
      </c>
      <c r="D10" s="37">
        <v>1</v>
      </c>
      <c r="E10" s="38">
        <v>1888</v>
      </c>
      <c r="F10" s="39">
        <v>4</v>
      </c>
      <c r="G10" s="40">
        <v>72</v>
      </c>
      <c r="H10" s="41">
        <v>5</v>
      </c>
      <c r="I10" s="42">
        <v>373</v>
      </c>
      <c r="J10" s="43">
        <v>7</v>
      </c>
      <c r="K10" s="44">
        <v>1059</v>
      </c>
      <c r="L10" s="45">
        <v>2</v>
      </c>
      <c r="M10" s="46">
        <v>675</v>
      </c>
      <c r="N10" s="47">
        <v>1</v>
      </c>
      <c r="O10" s="48">
        <v>1885</v>
      </c>
      <c r="P10" s="45"/>
      <c r="Q10" s="46"/>
      <c r="R10" s="47"/>
      <c r="S10" s="48"/>
      <c r="T10" s="49">
        <v>20</v>
      </c>
      <c r="U10" s="50">
        <v>5952</v>
      </c>
      <c r="V10" s="51">
        <v>1</v>
      </c>
    </row>
    <row r="11" spans="1:22" ht="16.5">
      <c r="A11" s="52">
        <v>2</v>
      </c>
      <c r="B11" s="36" t="s">
        <v>128</v>
      </c>
      <c r="C11" s="36" t="s">
        <v>326</v>
      </c>
      <c r="D11" s="37">
        <v>2</v>
      </c>
      <c r="E11" s="38">
        <v>311</v>
      </c>
      <c r="F11" s="53">
        <v>2</v>
      </c>
      <c r="G11" s="54">
        <v>333</v>
      </c>
      <c r="H11" s="55">
        <v>6</v>
      </c>
      <c r="I11" s="56">
        <v>77</v>
      </c>
      <c r="J11" s="53">
        <v>4</v>
      </c>
      <c r="K11" s="54">
        <v>1891</v>
      </c>
      <c r="L11" s="57">
        <v>5</v>
      </c>
      <c r="M11" s="58">
        <v>236</v>
      </c>
      <c r="N11" s="59">
        <v>2</v>
      </c>
      <c r="O11" s="60">
        <v>1715</v>
      </c>
      <c r="P11" s="57"/>
      <c r="Q11" s="58"/>
      <c r="R11" s="59"/>
      <c r="S11" s="60"/>
      <c r="T11" s="49">
        <v>21</v>
      </c>
      <c r="U11" s="50">
        <v>4563</v>
      </c>
      <c r="V11" s="51">
        <v>2</v>
      </c>
    </row>
    <row r="12" spans="1:22" ht="16.5">
      <c r="A12" s="52">
        <v>3</v>
      </c>
      <c r="B12" s="36" t="s">
        <v>134</v>
      </c>
      <c r="C12" s="36" t="s">
        <v>325</v>
      </c>
      <c r="D12" s="37">
        <v>5</v>
      </c>
      <c r="E12" s="38">
        <v>366</v>
      </c>
      <c r="F12" s="53">
        <v>1</v>
      </c>
      <c r="G12" s="54">
        <v>163</v>
      </c>
      <c r="H12" s="55">
        <v>4</v>
      </c>
      <c r="I12" s="56">
        <v>364</v>
      </c>
      <c r="J12" s="53">
        <v>4</v>
      </c>
      <c r="K12" s="54">
        <v>1653</v>
      </c>
      <c r="L12" s="57">
        <v>1</v>
      </c>
      <c r="M12" s="58">
        <v>938</v>
      </c>
      <c r="N12" s="59">
        <v>6</v>
      </c>
      <c r="O12" s="60">
        <v>135</v>
      </c>
      <c r="P12" s="57"/>
      <c r="Q12" s="58"/>
      <c r="R12" s="59"/>
      <c r="S12" s="60"/>
      <c r="T12" s="49">
        <v>21</v>
      </c>
      <c r="U12" s="50">
        <v>3619</v>
      </c>
      <c r="V12" s="51">
        <v>3</v>
      </c>
    </row>
    <row r="13" spans="1:22" ht="16.5">
      <c r="A13" s="35">
        <v>4</v>
      </c>
      <c r="B13" s="36" t="s">
        <v>126</v>
      </c>
      <c r="C13" s="36" t="s">
        <v>326</v>
      </c>
      <c r="D13" s="37">
        <v>7</v>
      </c>
      <c r="E13" s="38">
        <v>39</v>
      </c>
      <c r="F13" s="53">
        <v>1</v>
      </c>
      <c r="G13" s="54">
        <v>234</v>
      </c>
      <c r="H13" s="55">
        <v>4</v>
      </c>
      <c r="I13" s="56">
        <v>208</v>
      </c>
      <c r="J13" s="53">
        <v>4</v>
      </c>
      <c r="K13" s="54">
        <v>1939</v>
      </c>
      <c r="L13" s="57">
        <v>3</v>
      </c>
      <c r="M13" s="58">
        <v>872</v>
      </c>
      <c r="N13" s="59">
        <v>3</v>
      </c>
      <c r="O13" s="60">
        <v>1943</v>
      </c>
      <c r="P13" s="57"/>
      <c r="Q13" s="58"/>
      <c r="R13" s="59"/>
      <c r="S13" s="60"/>
      <c r="T13" s="49">
        <v>22</v>
      </c>
      <c r="U13" s="50">
        <v>5235</v>
      </c>
      <c r="V13" s="51">
        <v>4</v>
      </c>
    </row>
    <row r="14" spans="1:22" ht="16.5">
      <c r="A14" s="52">
        <v>5</v>
      </c>
      <c r="B14" s="36" t="s">
        <v>136</v>
      </c>
      <c r="C14" s="36" t="s">
        <v>325</v>
      </c>
      <c r="D14" s="37">
        <v>1</v>
      </c>
      <c r="E14" s="38">
        <v>446</v>
      </c>
      <c r="F14" s="53">
        <v>7</v>
      </c>
      <c r="G14" s="54">
        <v>85</v>
      </c>
      <c r="H14" s="55">
        <v>8</v>
      </c>
      <c r="I14" s="56">
        <v>79</v>
      </c>
      <c r="J14" s="53">
        <v>2</v>
      </c>
      <c r="K14" s="54">
        <v>3119</v>
      </c>
      <c r="L14" s="57">
        <v>5</v>
      </c>
      <c r="M14" s="58">
        <v>416</v>
      </c>
      <c r="N14" s="59">
        <v>1</v>
      </c>
      <c r="O14" s="60">
        <v>2213</v>
      </c>
      <c r="P14" s="57"/>
      <c r="Q14" s="58"/>
      <c r="R14" s="59"/>
      <c r="S14" s="60"/>
      <c r="T14" s="49">
        <v>24</v>
      </c>
      <c r="U14" s="50">
        <v>6358</v>
      </c>
      <c r="V14" s="51">
        <v>5</v>
      </c>
    </row>
    <row r="15" spans="1:22" ht="16.5">
      <c r="A15" s="52">
        <v>6</v>
      </c>
      <c r="B15" s="36" t="s">
        <v>334</v>
      </c>
      <c r="C15" s="36" t="s">
        <v>328</v>
      </c>
      <c r="D15" s="37">
        <v>2</v>
      </c>
      <c r="E15" s="38">
        <v>1028</v>
      </c>
      <c r="F15" s="53">
        <v>4</v>
      </c>
      <c r="G15" s="54">
        <v>243</v>
      </c>
      <c r="H15" s="55">
        <v>2</v>
      </c>
      <c r="I15" s="56">
        <v>923</v>
      </c>
      <c r="J15" s="53">
        <v>7</v>
      </c>
      <c r="K15" s="54">
        <v>1133</v>
      </c>
      <c r="L15" s="57">
        <v>6</v>
      </c>
      <c r="M15" s="58">
        <v>191</v>
      </c>
      <c r="N15" s="59">
        <v>4</v>
      </c>
      <c r="O15" s="60">
        <v>893</v>
      </c>
      <c r="P15" s="57"/>
      <c r="Q15" s="58"/>
      <c r="R15" s="59"/>
      <c r="S15" s="60"/>
      <c r="T15" s="49">
        <v>25</v>
      </c>
      <c r="U15" s="50">
        <v>4411</v>
      </c>
      <c r="V15" s="51">
        <v>6</v>
      </c>
    </row>
    <row r="16" spans="1:22" ht="16.5">
      <c r="A16" s="35">
        <v>7</v>
      </c>
      <c r="B16" s="36" t="s">
        <v>138</v>
      </c>
      <c r="C16" s="36" t="s">
        <v>329</v>
      </c>
      <c r="D16" s="37">
        <v>4</v>
      </c>
      <c r="E16" s="38">
        <v>73</v>
      </c>
      <c r="F16" s="53">
        <v>1</v>
      </c>
      <c r="G16" s="54">
        <v>367</v>
      </c>
      <c r="H16" s="55">
        <v>7</v>
      </c>
      <c r="I16" s="56">
        <v>79</v>
      </c>
      <c r="J16" s="53">
        <v>6</v>
      </c>
      <c r="K16" s="54">
        <v>1584</v>
      </c>
      <c r="L16" s="57">
        <v>2</v>
      </c>
      <c r="M16" s="58">
        <v>546</v>
      </c>
      <c r="N16" s="59">
        <v>6</v>
      </c>
      <c r="O16" s="60">
        <v>200</v>
      </c>
      <c r="P16" s="57"/>
      <c r="Q16" s="58"/>
      <c r="R16" s="59"/>
      <c r="S16" s="60"/>
      <c r="T16" s="49">
        <v>26</v>
      </c>
      <c r="U16" s="50">
        <v>2849</v>
      </c>
      <c r="V16" s="51">
        <v>7</v>
      </c>
    </row>
    <row r="17" spans="1:22" ht="16.5">
      <c r="A17" s="52">
        <v>8</v>
      </c>
      <c r="B17" s="36" t="s">
        <v>337</v>
      </c>
      <c r="C17" s="36" t="s">
        <v>338</v>
      </c>
      <c r="D17" s="37">
        <v>3</v>
      </c>
      <c r="E17" s="38">
        <v>203</v>
      </c>
      <c r="F17" s="53">
        <v>6</v>
      </c>
      <c r="G17" s="54">
        <v>125</v>
      </c>
      <c r="H17" s="55">
        <v>4</v>
      </c>
      <c r="I17" s="56">
        <v>583</v>
      </c>
      <c r="J17" s="53">
        <v>9</v>
      </c>
      <c r="K17" s="54">
        <v>871</v>
      </c>
      <c r="L17" s="57">
        <v>1</v>
      </c>
      <c r="M17" s="58">
        <v>779</v>
      </c>
      <c r="N17" s="59">
        <v>5</v>
      </c>
      <c r="O17" s="60">
        <v>1179</v>
      </c>
      <c r="P17" s="57"/>
      <c r="Q17" s="58"/>
      <c r="R17" s="59"/>
      <c r="S17" s="60"/>
      <c r="T17" s="49">
        <v>28</v>
      </c>
      <c r="U17" s="50">
        <v>3740</v>
      </c>
      <c r="V17" s="51">
        <v>8</v>
      </c>
    </row>
    <row r="18" spans="1:22" ht="16.5">
      <c r="A18" s="52">
        <v>9</v>
      </c>
      <c r="B18" s="36" t="s">
        <v>130</v>
      </c>
      <c r="C18" s="36" t="s">
        <v>327</v>
      </c>
      <c r="D18" s="37">
        <v>1</v>
      </c>
      <c r="E18" s="38">
        <v>298</v>
      </c>
      <c r="F18" s="53">
        <v>3</v>
      </c>
      <c r="G18" s="54">
        <v>265</v>
      </c>
      <c r="H18" s="55">
        <v>7</v>
      </c>
      <c r="I18" s="56">
        <v>151</v>
      </c>
      <c r="J18" s="53">
        <v>5</v>
      </c>
      <c r="K18" s="54">
        <v>1616</v>
      </c>
      <c r="L18" s="57">
        <v>4</v>
      </c>
      <c r="M18" s="58">
        <v>496</v>
      </c>
      <c r="N18" s="59">
        <v>8</v>
      </c>
      <c r="O18" s="60">
        <v>143</v>
      </c>
      <c r="P18" s="57"/>
      <c r="Q18" s="58"/>
      <c r="R18" s="59"/>
      <c r="S18" s="60"/>
      <c r="T18" s="49">
        <v>28</v>
      </c>
      <c r="U18" s="50">
        <v>2969</v>
      </c>
      <c r="V18" s="51">
        <v>9</v>
      </c>
    </row>
    <row r="19" spans="1:22" ht="16.5">
      <c r="A19" s="35">
        <v>10</v>
      </c>
      <c r="B19" s="36" t="s">
        <v>347</v>
      </c>
      <c r="C19" s="36" t="s">
        <v>330</v>
      </c>
      <c r="D19" s="37">
        <v>9</v>
      </c>
      <c r="E19" s="38">
        <v>37</v>
      </c>
      <c r="F19" s="53">
        <v>3</v>
      </c>
      <c r="G19" s="54">
        <v>83</v>
      </c>
      <c r="H19" s="55">
        <v>1</v>
      </c>
      <c r="I19" s="56">
        <v>2891</v>
      </c>
      <c r="J19" s="53">
        <v>3</v>
      </c>
      <c r="K19" s="54">
        <v>2383</v>
      </c>
      <c r="L19" s="57">
        <v>9</v>
      </c>
      <c r="M19" s="58">
        <v>62</v>
      </c>
      <c r="N19" s="59">
        <v>5</v>
      </c>
      <c r="O19" s="60">
        <v>662</v>
      </c>
      <c r="P19" s="57"/>
      <c r="Q19" s="58"/>
      <c r="R19" s="59"/>
      <c r="S19" s="60"/>
      <c r="T19" s="49">
        <v>30</v>
      </c>
      <c r="U19" s="50">
        <v>6118</v>
      </c>
      <c r="V19" s="51">
        <v>10</v>
      </c>
    </row>
    <row r="20" spans="1:22" ht="16.5">
      <c r="A20" s="52">
        <v>11</v>
      </c>
      <c r="B20" s="36" t="s">
        <v>140</v>
      </c>
      <c r="C20" s="36" t="s">
        <v>329</v>
      </c>
      <c r="D20" s="37">
        <v>8.5</v>
      </c>
      <c r="E20" s="38">
        <v>2</v>
      </c>
      <c r="F20" s="53">
        <v>2</v>
      </c>
      <c r="G20" s="54">
        <v>113</v>
      </c>
      <c r="H20" s="55">
        <v>5</v>
      </c>
      <c r="I20" s="56">
        <v>105</v>
      </c>
      <c r="J20" s="53">
        <v>8</v>
      </c>
      <c r="K20" s="54">
        <v>965</v>
      </c>
      <c r="L20" s="57">
        <v>4</v>
      </c>
      <c r="M20" s="58">
        <v>781</v>
      </c>
      <c r="N20" s="59">
        <v>3</v>
      </c>
      <c r="O20" s="60">
        <v>1637</v>
      </c>
      <c r="P20" s="57"/>
      <c r="Q20" s="58"/>
      <c r="R20" s="59"/>
      <c r="S20" s="60"/>
      <c r="T20" s="49">
        <v>30.5</v>
      </c>
      <c r="U20" s="50">
        <v>3603</v>
      </c>
      <c r="V20" s="51">
        <v>11</v>
      </c>
    </row>
    <row r="21" spans="1:22" ht="16.5">
      <c r="A21" s="52">
        <v>12</v>
      </c>
      <c r="B21" s="61" t="s">
        <v>132</v>
      </c>
      <c r="C21" s="61" t="s">
        <v>327</v>
      </c>
      <c r="D21" s="62">
        <v>4</v>
      </c>
      <c r="E21" s="63">
        <v>165</v>
      </c>
      <c r="F21" s="53">
        <v>10</v>
      </c>
      <c r="G21" s="54">
        <v>0</v>
      </c>
      <c r="H21" s="55">
        <v>7</v>
      </c>
      <c r="I21" s="56">
        <v>55</v>
      </c>
      <c r="J21" s="53">
        <v>2</v>
      </c>
      <c r="K21" s="54">
        <v>3938</v>
      </c>
      <c r="L21" s="57">
        <v>1</v>
      </c>
      <c r="M21" s="58">
        <v>2162</v>
      </c>
      <c r="N21" s="59">
        <v>8</v>
      </c>
      <c r="O21" s="60">
        <v>112</v>
      </c>
      <c r="P21" s="57"/>
      <c r="Q21" s="58"/>
      <c r="R21" s="59"/>
      <c r="S21" s="60"/>
      <c r="T21" s="49">
        <v>32</v>
      </c>
      <c r="U21" s="50">
        <v>6432</v>
      </c>
      <c r="V21" s="51">
        <v>12</v>
      </c>
    </row>
    <row r="22" spans="1:22" ht="16.5">
      <c r="A22" s="35">
        <v>13</v>
      </c>
      <c r="B22" s="61" t="s">
        <v>343</v>
      </c>
      <c r="C22" s="61" t="s">
        <v>330</v>
      </c>
      <c r="D22" s="62">
        <v>7</v>
      </c>
      <c r="E22" s="63">
        <v>31</v>
      </c>
      <c r="F22" s="53">
        <v>4</v>
      </c>
      <c r="G22" s="54">
        <v>105</v>
      </c>
      <c r="H22" s="55">
        <v>1</v>
      </c>
      <c r="I22" s="56">
        <v>1140</v>
      </c>
      <c r="J22" s="53">
        <v>5</v>
      </c>
      <c r="K22" s="54">
        <v>1834</v>
      </c>
      <c r="L22" s="57">
        <v>8</v>
      </c>
      <c r="M22" s="58">
        <v>153</v>
      </c>
      <c r="N22" s="59">
        <v>7</v>
      </c>
      <c r="O22" s="60">
        <v>125</v>
      </c>
      <c r="P22" s="57"/>
      <c r="Q22" s="58"/>
      <c r="R22" s="59"/>
      <c r="S22" s="60"/>
      <c r="T22" s="49">
        <v>32</v>
      </c>
      <c r="U22" s="50">
        <v>3388</v>
      </c>
      <c r="V22" s="51">
        <v>13</v>
      </c>
    </row>
    <row r="23" spans="1:22" ht="16.5">
      <c r="A23" s="52">
        <v>14</v>
      </c>
      <c r="B23" s="36" t="s">
        <v>135</v>
      </c>
      <c r="C23" s="36" t="s">
        <v>325</v>
      </c>
      <c r="D23" s="37">
        <v>3</v>
      </c>
      <c r="E23" s="38">
        <v>75</v>
      </c>
      <c r="F23" s="53">
        <v>9</v>
      </c>
      <c r="G23" s="54">
        <v>30</v>
      </c>
      <c r="H23" s="55">
        <v>9</v>
      </c>
      <c r="I23" s="56">
        <v>40</v>
      </c>
      <c r="J23" s="53">
        <v>3</v>
      </c>
      <c r="K23" s="54">
        <v>2086</v>
      </c>
      <c r="L23" s="57">
        <v>5</v>
      </c>
      <c r="M23" s="58">
        <v>631</v>
      </c>
      <c r="N23" s="59">
        <v>4</v>
      </c>
      <c r="O23" s="60">
        <v>1587</v>
      </c>
      <c r="P23" s="57"/>
      <c r="Q23" s="58"/>
      <c r="R23" s="59"/>
      <c r="S23" s="60"/>
      <c r="T23" s="49">
        <v>33</v>
      </c>
      <c r="U23" s="50">
        <v>4449</v>
      </c>
      <c r="V23" s="51">
        <v>14</v>
      </c>
    </row>
    <row r="24" spans="1:22" ht="16.5">
      <c r="A24" s="52">
        <v>15</v>
      </c>
      <c r="B24" s="36" t="s">
        <v>131</v>
      </c>
      <c r="C24" s="36" t="s">
        <v>327</v>
      </c>
      <c r="D24" s="37">
        <v>6</v>
      </c>
      <c r="E24" s="38">
        <v>204</v>
      </c>
      <c r="F24" s="53">
        <v>7</v>
      </c>
      <c r="G24" s="54">
        <v>66</v>
      </c>
      <c r="H24" s="55">
        <v>2</v>
      </c>
      <c r="I24" s="56">
        <v>425</v>
      </c>
      <c r="J24" s="53">
        <v>2</v>
      </c>
      <c r="K24" s="54">
        <v>2188</v>
      </c>
      <c r="L24" s="57">
        <v>8</v>
      </c>
      <c r="M24" s="58">
        <v>103</v>
      </c>
      <c r="N24" s="59">
        <v>8</v>
      </c>
      <c r="O24" s="60">
        <v>97</v>
      </c>
      <c r="P24" s="57"/>
      <c r="Q24" s="58"/>
      <c r="R24" s="59"/>
      <c r="S24" s="60"/>
      <c r="T24" s="49">
        <v>33</v>
      </c>
      <c r="U24" s="50">
        <v>3083</v>
      </c>
      <c r="V24" s="51">
        <v>15</v>
      </c>
    </row>
    <row r="25" spans="1:22" ht="16.5">
      <c r="A25" s="35">
        <v>16</v>
      </c>
      <c r="B25" s="36" t="s">
        <v>233</v>
      </c>
      <c r="C25" s="36" t="s">
        <v>331</v>
      </c>
      <c r="D25" s="37">
        <v>9</v>
      </c>
      <c r="E25" s="38">
        <v>1</v>
      </c>
      <c r="F25" s="53">
        <v>3</v>
      </c>
      <c r="G25" s="54">
        <v>121</v>
      </c>
      <c r="H25" s="55">
        <v>3</v>
      </c>
      <c r="I25" s="56">
        <v>593</v>
      </c>
      <c r="J25" s="53">
        <v>10</v>
      </c>
      <c r="K25" s="54">
        <v>0</v>
      </c>
      <c r="L25" s="57">
        <v>10</v>
      </c>
      <c r="M25" s="58">
        <v>0</v>
      </c>
      <c r="N25" s="59">
        <v>1</v>
      </c>
      <c r="O25" s="60">
        <v>5096</v>
      </c>
      <c r="P25" s="57"/>
      <c r="Q25" s="58"/>
      <c r="R25" s="59"/>
      <c r="S25" s="60"/>
      <c r="T25" s="49">
        <v>36</v>
      </c>
      <c r="U25" s="50">
        <v>5811</v>
      </c>
      <c r="V25" s="51">
        <v>16</v>
      </c>
    </row>
    <row r="26" spans="1:22" ht="16.5">
      <c r="A26" s="52">
        <v>17</v>
      </c>
      <c r="B26" s="36" t="s">
        <v>335</v>
      </c>
      <c r="C26" s="36" t="s">
        <v>330</v>
      </c>
      <c r="D26" s="37">
        <v>2</v>
      </c>
      <c r="E26" s="38">
        <v>85</v>
      </c>
      <c r="F26" s="53">
        <v>9</v>
      </c>
      <c r="G26" s="54">
        <v>1</v>
      </c>
      <c r="H26" s="55">
        <v>1</v>
      </c>
      <c r="I26" s="56">
        <v>1845</v>
      </c>
      <c r="J26" s="53">
        <v>10</v>
      </c>
      <c r="K26" s="54">
        <v>0</v>
      </c>
      <c r="L26" s="57">
        <v>7</v>
      </c>
      <c r="M26" s="58">
        <v>79</v>
      </c>
      <c r="N26" s="59">
        <v>7</v>
      </c>
      <c r="O26" s="60">
        <v>136</v>
      </c>
      <c r="P26" s="57"/>
      <c r="Q26" s="58"/>
      <c r="R26" s="59"/>
      <c r="S26" s="60"/>
      <c r="T26" s="49">
        <v>36</v>
      </c>
      <c r="U26" s="50">
        <v>2146</v>
      </c>
      <c r="V26" s="51">
        <v>17</v>
      </c>
    </row>
    <row r="27" spans="1:22" ht="16.5">
      <c r="A27" s="52">
        <v>18</v>
      </c>
      <c r="B27" s="36" t="s">
        <v>345</v>
      </c>
      <c r="C27" s="36" t="s">
        <v>338</v>
      </c>
      <c r="D27" s="37">
        <v>8</v>
      </c>
      <c r="E27" s="38">
        <v>2</v>
      </c>
      <c r="F27" s="53">
        <v>5.5</v>
      </c>
      <c r="G27" s="54">
        <v>70</v>
      </c>
      <c r="H27" s="55">
        <v>10</v>
      </c>
      <c r="I27" s="56">
        <v>0</v>
      </c>
      <c r="J27" s="53">
        <v>1</v>
      </c>
      <c r="K27" s="54">
        <v>3814</v>
      </c>
      <c r="L27" s="57">
        <v>4</v>
      </c>
      <c r="M27" s="58">
        <v>366</v>
      </c>
      <c r="N27" s="59">
        <v>10</v>
      </c>
      <c r="O27" s="60">
        <v>0</v>
      </c>
      <c r="P27" s="57"/>
      <c r="Q27" s="58"/>
      <c r="R27" s="59"/>
      <c r="S27" s="60"/>
      <c r="T27" s="49">
        <v>38.5</v>
      </c>
      <c r="U27" s="50">
        <v>4252</v>
      </c>
      <c r="V27" s="51">
        <v>18</v>
      </c>
    </row>
    <row r="28" spans="1:22" ht="16.5">
      <c r="A28" s="35">
        <v>19</v>
      </c>
      <c r="B28" s="36" t="s">
        <v>488</v>
      </c>
      <c r="C28" s="36" t="s">
        <v>331</v>
      </c>
      <c r="D28" s="37">
        <v>10</v>
      </c>
      <c r="E28" s="38">
        <v>0</v>
      </c>
      <c r="F28" s="53">
        <v>10</v>
      </c>
      <c r="G28" s="54">
        <v>0</v>
      </c>
      <c r="H28" s="55">
        <v>10</v>
      </c>
      <c r="I28" s="56">
        <v>0</v>
      </c>
      <c r="J28" s="53">
        <v>5</v>
      </c>
      <c r="K28" s="54">
        <v>1515</v>
      </c>
      <c r="L28" s="57">
        <v>3</v>
      </c>
      <c r="M28" s="58">
        <v>504</v>
      </c>
      <c r="N28" s="59">
        <v>2</v>
      </c>
      <c r="O28" s="60">
        <v>1836</v>
      </c>
      <c r="P28" s="57"/>
      <c r="Q28" s="58"/>
      <c r="R28" s="59"/>
      <c r="S28" s="60"/>
      <c r="T28" s="49">
        <v>40</v>
      </c>
      <c r="U28" s="50">
        <v>3855</v>
      </c>
      <c r="V28" s="51">
        <v>19</v>
      </c>
    </row>
    <row r="29" spans="1:22" ht="16.5">
      <c r="A29" s="52">
        <v>20</v>
      </c>
      <c r="B29" s="36" t="s">
        <v>237</v>
      </c>
      <c r="C29" s="36" t="s">
        <v>265</v>
      </c>
      <c r="D29" s="37">
        <v>10</v>
      </c>
      <c r="E29" s="38">
        <v>0</v>
      </c>
      <c r="F29" s="53">
        <v>2</v>
      </c>
      <c r="G29" s="54">
        <v>144</v>
      </c>
      <c r="H29" s="55">
        <v>5</v>
      </c>
      <c r="I29" s="56">
        <v>137</v>
      </c>
      <c r="J29" s="53">
        <v>10</v>
      </c>
      <c r="K29" s="54">
        <v>0</v>
      </c>
      <c r="L29" s="57">
        <v>3</v>
      </c>
      <c r="M29" s="58">
        <v>511</v>
      </c>
      <c r="N29" s="59">
        <v>10</v>
      </c>
      <c r="O29" s="60">
        <v>0</v>
      </c>
      <c r="P29" s="57"/>
      <c r="Q29" s="58"/>
      <c r="R29" s="59"/>
      <c r="S29" s="60"/>
      <c r="T29" s="49">
        <v>40</v>
      </c>
      <c r="U29" s="50">
        <v>792</v>
      </c>
      <c r="V29" s="51">
        <v>20</v>
      </c>
    </row>
    <row r="30" spans="1:22" ht="16.5">
      <c r="A30" s="52">
        <v>21</v>
      </c>
      <c r="B30" s="36" t="s">
        <v>480</v>
      </c>
      <c r="C30" s="36" t="s">
        <v>338</v>
      </c>
      <c r="D30" s="37">
        <v>10</v>
      </c>
      <c r="E30" s="38">
        <v>0</v>
      </c>
      <c r="F30" s="53">
        <v>10</v>
      </c>
      <c r="G30" s="54">
        <v>0</v>
      </c>
      <c r="H30" s="55">
        <v>2</v>
      </c>
      <c r="I30" s="56">
        <v>633</v>
      </c>
      <c r="J30" s="53">
        <v>10</v>
      </c>
      <c r="K30" s="54">
        <v>0</v>
      </c>
      <c r="L30" s="57">
        <v>2</v>
      </c>
      <c r="M30" s="58">
        <v>1206</v>
      </c>
      <c r="N30" s="59">
        <v>7</v>
      </c>
      <c r="O30" s="60">
        <v>271</v>
      </c>
      <c r="P30" s="57"/>
      <c r="Q30" s="58"/>
      <c r="R30" s="59"/>
      <c r="S30" s="60"/>
      <c r="T30" s="49">
        <v>41</v>
      </c>
      <c r="U30" s="50">
        <v>2110</v>
      </c>
      <c r="V30" s="51">
        <v>21</v>
      </c>
    </row>
    <row r="31" spans="1:22" ht="16.5">
      <c r="A31" s="35">
        <v>22</v>
      </c>
      <c r="B31" s="61" t="s">
        <v>235</v>
      </c>
      <c r="C31" s="36" t="s">
        <v>331</v>
      </c>
      <c r="D31" s="62">
        <v>6</v>
      </c>
      <c r="E31" s="63">
        <v>34</v>
      </c>
      <c r="F31" s="53">
        <v>5.5</v>
      </c>
      <c r="G31" s="54">
        <v>70</v>
      </c>
      <c r="H31" s="55">
        <v>3</v>
      </c>
      <c r="I31" s="56">
        <v>393</v>
      </c>
      <c r="J31" s="53">
        <v>7</v>
      </c>
      <c r="K31" s="54">
        <v>1269</v>
      </c>
      <c r="L31" s="57">
        <v>10</v>
      </c>
      <c r="M31" s="58">
        <v>0</v>
      </c>
      <c r="N31" s="59">
        <v>10</v>
      </c>
      <c r="O31" s="60">
        <v>0</v>
      </c>
      <c r="P31" s="57"/>
      <c r="Q31" s="58"/>
      <c r="R31" s="59"/>
      <c r="S31" s="60"/>
      <c r="T31" s="49">
        <v>41.5</v>
      </c>
      <c r="U31" s="50">
        <v>1766</v>
      </c>
      <c r="V31" s="51">
        <v>22</v>
      </c>
    </row>
    <row r="32" spans="1:22" ht="16.5">
      <c r="A32" s="52">
        <v>23</v>
      </c>
      <c r="B32" s="61" t="s">
        <v>481</v>
      </c>
      <c r="C32" s="36" t="s">
        <v>331</v>
      </c>
      <c r="D32" s="62">
        <v>10</v>
      </c>
      <c r="E32" s="63">
        <v>0</v>
      </c>
      <c r="F32" s="53">
        <v>10</v>
      </c>
      <c r="G32" s="54">
        <v>0</v>
      </c>
      <c r="H32" s="55">
        <v>3</v>
      </c>
      <c r="I32" s="56">
        <v>216</v>
      </c>
      <c r="J32" s="53">
        <v>1</v>
      </c>
      <c r="K32" s="54">
        <v>8432</v>
      </c>
      <c r="L32" s="57">
        <v>10</v>
      </c>
      <c r="M32" s="58">
        <v>0</v>
      </c>
      <c r="N32" s="59">
        <v>9</v>
      </c>
      <c r="O32" s="60">
        <v>61</v>
      </c>
      <c r="P32" s="57"/>
      <c r="Q32" s="58"/>
      <c r="R32" s="59"/>
      <c r="S32" s="60"/>
      <c r="T32" s="49">
        <v>43</v>
      </c>
      <c r="U32" s="50">
        <v>8709</v>
      </c>
      <c r="V32" s="51">
        <v>23</v>
      </c>
    </row>
    <row r="33" spans="1:22" ht="16.5">
      <c r="A33" s="52">
        <v>24</v>
      </c>
      <c r="B33" s="36" t="s">
        <v>336</v>
      </c>
      <c r="C33" s="36" t="s">
        <v>329</v>
      </c>
      <c r="D33" s="37">
        <v>3</v>
      </c>
      <c r="E33" s="38">
        <v>538</v>
      </c>
      <c r="F33" s="53">
        <v>5</v>
      </c>
      <c r="G33" s="54">
        <v>95</v>
      </c>
      <c r="H33" s="55">
        <v>9</v>
      </c>
      <c r="I33" s="56">
        <v>0</v>
      </c>
      <c r="J33" s="53">
        <v>6</v>
      </c>
      <c r="K33" s="54">
        <v>1563</v>
      </c>
      <c r="L33" s="57">
        <v>10</v>
      </c>
      <c r="M33" s="58">
        <v>0</v>
      </c>
      <c r="N33" s="59">
        <v>10</v>
      </c>
      <c r="O33" s="60">
        <v>0</v>
      </c>
      <c r="P33" s="57"/>
      <c r="Q33" s="58"/>
      <c r="R33" s="59"/>
      <c r="S33" s="60"/>
      <c r="T33" s="49">
        <v>43</v>
      </c>
      <c r="U33" s="50">
        <v>2196</v>
      </c>
      <c r="V33" s="51">
        <v>24</v>
      </c>
    </row>
    <row r="34" spans="1:22" ht="16.5">
      <c r="A34" s="35">
        <v>25</v>
      </c>
      <c r="B34" s="36" t="s">
        <v>339</v>
      </c>
      <c r="C34" s="36" t="s">
        <v>328</v>
      </c>
      <c r="D34" s="37">
        <v>5</v>
      </c>
      <c r="E34" s="38">
        <v>108</v>
      </c>
      <c r="F34" s="53">
        <v>9</v>
      </c>
      <c r="G34" s="54">
        <v>0.5</v>
      </c>
      <c r="H34" s="55">
        <v>9</v>
      </c>
      <c r="I34" s="56">
        <v>30</v>
      </c>
      <c r="J34" s="53">
        <v>3</v>
      </c>
      <c r="K34" s="54">
        <v>1718</v>
      </c>
      <c r="L34" s="57">
        <v>10</v>
      </c>
      <c r="M34" s="58">
        <v>0</v>
      </c>
      <c r="N34" s="59">
        <v>10</v>
      </c>
      <c r="O34" s="60">
        <v>0</v>
      </c>
      <c r="P34" s="57"/>
      <c r="Q34" s="58"/>
      <c r="R34" s="59"/>
      <c r="S34" s="60"/>
      <c r="T34" s="49">
        <v>46</v>
      </c>
      <c r="U34" s="50">
        <v>1856.5</v>
      </c>
      <c r="V34" s="51">
        <v>25</v>
      </c>
    </row>
    <row r="35" spans="1:22" ht="16.5">
      <c r="A35" s="52">
        <v>26</v>
      </c>
      <c r="B35" s="61" t="s">
        <v>482</v>
      </c>
      <c r="C35" s="61" t="s">
        <v>328</v>
      </c>
      <c r="D35" s="62">
        <v>10</v>
      </c>
      <c r="E35" s="63">
        <v>0</v>
      </c>
      <c r="F35" s="53">
        <v>10</v>
      </c>
      <c r="G35" s="54">
        <v>0</v>
      </c>
      <c r="H35" s="55">
        <v>6</v>
      </c>
      <c r="I35" s="56">
        <v>94</v>
      </c>
      <c r="J35" s="53">
        <v>8</v>
      </c>
      <c r="K35" s="54">
        <v>1035</v>
      </c>
      <c r="L35" s="57">
        <v>7</v>
      </c>
      <c r="M35" s="58">
        <v>141</v>
      </c>
      <c r="N35" s="59">
        <v>6</v>
      </c>
      <c r="O35" s="60">
        <v>307</v>
      </c>
      <c r="P35" s="57"/>
      <c r="Q35" s="58"/>
      <c r="R35" s="59"/>
      <c r="S35" s="60"/>
      <c r="T35" s="49">
        <v>47</v>
      </c>
      <c r="U35" s="50">
        <v>1577</v>
      </c>
      <c r="V35" s="51">
        <v>26</v>
      </c>
    </row>
    <row r="36" spans="1:22" ht="16.5">
      <c r="A36" s="52">
        <v>27</v>
      </c>
      <c r="B36" s="36" t="s">
        <v>340</v>
      </c>
      <c r="C36" s="36" t="s">
        <v>265</v>
      </c>
      <c r="D36" s="37">
        <v>5</v>
      </c>
      <c r="E36" s="38">
        <v>67</v>
      </c>
      <c r="F36" s="53">
        <v>8</v>
      </c>
      <c r="G36" s="54">
        <v>61</v>
      </c>
      <c r="H36" s="55">
        <v>10</v>
      </c>
      <c r="I36" s="56">
        <v>0</v>
      </c>
      <c r="J36" s="53">
        <v>8</v>
      </c>
      <c r="K36" s="54">
        <v>934</v>
      </c>
      <c r="L36" s="57">
        <v>6</v>
      </c>
      <c r="M36" s="58">
        <v>491</v>
      </c>
      <c r="N36" s="59">
        <v>10</v>
      </c>
      <c r="O36" s="60">
        <v>0</v>
      </c>
      <c r="P36" s="57"/>
      <c r="Q36" s="58"/>
      <c r="R36" s="59"/>
      <c r="S36" s="60"/>
      <c r="T36" s="49">
        <v>47</v>
      </c>
      <c r="U36" s="50">
        <v>1553</v>
      </c>
      <c r="V36" s="51">
        <v>27</v>
      </c>
    </row>
    <row r="37" spans="1:22" ht="16.5">
      <c r="A37" s="35">
        <v>28</v>
      </c>
      <c r="B37" s="64" t="s">
        <v>483</v>
      </c>
      <c r="C37" s="36" t="s">
        <v>265</v>
      </c>
      <c r="D37" s="65">
        <v>10</v>
      </c>
      <c r="E37" s="66">
        <v>0</v>
      </c>
      <c r="F37" s="67">
        <v>10</v>
      </c>
      <c r="G37" s="68">
        <v>0</v>
      </c>
      <c r="H37" s="55">
        <v>8</v>
      </c>
      <c r="I37" s="56">
        <v>47</v>
      </c>
      <c r="J37" s="53">
        <v>1</v>
      </c>
      <c r="K37" s="54">
        <v>5309</v>
      </c>
      <c r="L37" s="57">
        <v>10</v>
      </c>
      <c r="M37" s="58">
        <v>0</v>
      </c>
      <c r="N37" s="59">
        <v>9</v>
      </c>
      <c r="O37" s="60">
        <v>0</v>
      </c>
      <c r="P37" s="57"/>
      <c r="Q37" s="58"/>
      <c r="R37" s="59"/>
      <c r="S37" s="60"/>
      <c r="T37" s="49">
        <v>48</v>
      </c>
      <c r="U37" s="50">
        <v>5356</v>
      </c>
      <c r="V37" s="51">
        <v>28</v>
      </c>
    </row>
    <row r="38" spans="1:22" ht="16.5">
      <c r="A38" s="52">
        <v>29</v>
      </c>
      <c r="B38" s="64" t="s">
        <v>489</v>
      </c>
      <c r="C38" s="36" t="s">
        <v>265</v>
      </c>
      <c r="D38" s="65">
        <v>10</v>
      </c>
      <c r="E38" s="66">
        <v>0</v>
      </c>
      <c r="F38" s="67">
        <v>10</v>
      </c>
      <c r="G38" s="68">
        <v>0</v>
      </c>
      <c r="H38" s="55">
        <v>10</v>
      </c>
      <c r="I38" s="56">
        <v>0</v>
      </c>
      <c r="J38" s="53">
        <v>6</v>
      </c>
      <c r="K38" s="54">
        <v>1264</v>
      </c>
      <c r="L38" s="57">
        <v>10</v>
      </c>
      <c r="M38" s="58">
        <v>0</v>
      </c>
      <c r="N38" s="59">
        <v>2</v>
      </c>
      <c r="O38" s="60">
        <v>2101</v>
      </c>
      <c r="P38" s="57"/>
      <c r="Q38" s="58"/>
      <c r="R38" s="59"/>
      <c r="S38" s="60"/>
      <c r="T38" s="49">
        <v>48</v>
      </c>
      <c r="U38" s="50">
        <v>3365</v>
      </c>
      <c r="V38" s="51">
        <v>29</v>
      </c>
    </row>
    <row r="39" spans="1:22" ht="16.5">
      <c r="A39" s="52">
        <v>30</v>
      </c>
      <c r="B39" s="36" t="s">
        <v>228</v>
      </c>
      <c r="C39" s="36" t="s">
        <v>331</v>
      </c>
      <c r="D39" s="37">
        <v>4</v>
      </c>
      <c r="E39" s="38">
        <v>405</v>
      </c>
      <c r="F39" s="53">
        <v>10</v>
      </c>
      <c r="G39" s="54">
        <v>0</v>
      </c>
      <c r="H39" s="55">
        <v>10</v>
      </c>
      <c r="I39" s="56">
        <v>0</v>
      </c>
      <c r="J39" s="53">
        <v>10</v>
      </c>
      <c r="K39" s="54">
        <v>0</v>
      </c>
      <c r="L39" s="57">
        <v>7</v>
      </c>
      <c r="M39" s="58">
        <v>396</v>
      </c>
      <c r="N39" s="59">
        <v>10</v>
      </c>
      <c r="O39" s="60">
        <v>0</v>
      </c>
      <c r="P39" s="57"/>
      <c r="Q39" s="58"/>
      <c r="R39" s="59"/>
      <c r="S39" s="60"/>
      <c r="T39" s="49">
        <v>51</v>
      </c>
      <c r="U39" s="50">
        <v>801</v>
      </c>
      <c r="V39" s="51">
        <v>30</v>
      </c>
    </row>
    <row r="40" spans="1:22" ht="16.5">
      <c r="A40" s="35">
        <v>31</v>
      </c>
      <c r="B40" s="69" t="s">
        <v>344</v>
      </c>
      <c r="C40" s="70" t="s">
        <v>338</v>
      </c>
      <c r="D40" s="71">
        <v>8</v>
      </c>
      <c r="E40" s="72">
        <v>101</v>
      </c>
      <c r="F40" s="73">
        <v>6</v>
      </c>
      <c r="G40" s="74">
        <v>94</v>
      </c>
      <c r="H40" s="71">
        <v>8</v>
      </c>
      <c r="I40" s="72">
        <v>60</v>
      </c>
      <c r="J40" s="73">
        <v>9</v>
      </c>
      <c r="K40" s="74">
        <v>131</v>
      </c>
      <c r="L40" s="57">
        <v>10</v>
      </c>
      <c r="M40" s="58">
        <v>0</v>
      </c>
      <c r="N40" s="59">
        <v>10</v>
      </c>
      <c r="O40" s="60">
        <v>0</v>
      </c>
      <c r="P40" s="57"/>
      <c r="Q40" s="58"/>
      <c r="R40" s="59"/>
      <c r="S40" s="60"/>
      <c r="T40" s="49">
        <v>51</v>
      </c>
      <c r="U40" s="50">
        <v>386</v>
      </c>
      <c r="V40" s="51">
        <v>31</v>
      </c>
    </row>
    <row r="41" spans="1:22" ht="16.5">
      <c r="A41" s="52">
        <v>32</v>
      </c>
      <c r="B41" s="69" t="s">
        <v>139</v>
      </c>
      <c r="C41" s="70" t="s">
        <v>331</v>
      </c>
      <c r="D41" s="71">
        <v>10</v>
      </c>
      <c r="E41" s="72">
        <v>0</v>
      </c>
      <c r="F41" s="73">
        <v>5</v>
      </c>
      <c r="G41" s="74">
        <v>153</v>
      </c>
      <c r="H41" s="71">
        <v>10</v>
      </c>
      <c r="I41" s="72">
        <v>0</v>
      </c>
      <c r="J41" s="73">
        <v>10</v>
      </c>
      <c r="K41" s="74">
        <v>0</v>
      </c>
      <c r="L41" s="57">
        <v>6</v>
      </c>
      <c r="M41" s="58">
        <v>152</v>
      </c>
      <c r="N41" s="59">
        <v>10</v>
      </c>
      <c r="O41" s="60">
        <v>0</v>
      </c>
      <c r="P41" s="57"/>
      <c r="Q41" s="58"/>
      <c r="R41" s="59"/>
      <c r="S41" s="60"/>
      <c r="T41" s="49">
        <v>51</v>
      </c>
      <c r="U41" s="50">
        <v>305</v>
      </c>
      <c r="V41" s="51">
        <v>32</v>
      </c>
    </row>
    <row r="42" spans="1:22" ht="16.5">
      <c r="A42" s="52">
        <v>33</v>
      </c>
      <c r="B42" s="75" t="s">
        <v>346</v>
      </c>
      <c r="C42" s="70" t="s">
        <v>265</v>
      </c>
      <c r="D42" s="76">
        <v>8.5</v>
      </c>
      <c r="E42" s="77">
        <v>2</v>
      </c>
      <c r="F42" s="53">
        <v>7</v>
      </c>
      <c r="G42" s="54">
        <v>65</v>
      </c>
      <c r="H42" s="55">
        <v>6</v>
      </c>
      <c r="I42" s="56">
        <v>257</v>
      </c>
      <c r="J42" s="53">
        <v>10</v>
      </c>
      <c r="K42" s="54">
        <v>0</v>
      </c>
      <c r="L42" s="57">
        <v>10</v>
      </c>
      <c r="M42" s="58">
        <v>0</v>
      </c>
      <c r="N42" s="59">
        <v>10</v>
      </c>
      <c r="O42" s="60">
        <v>0</v>
      </c>
      <c r="P42" s="57"/>
      <c r="Q42" s="58"/>
      <c r="R42" s="59"/>
      <c r="S42" s="60"/>
      <c r="T42" s="49">
        <v>51.5</v>
      </c>
      <c r="U42" s="50">
        <v>324</v>
      </c>
      <c r="V42" s="51">
        <v>33</v>
      </c>
    </row>
    <row r="43" spans="1:22" ht="16.5">
      <c r="A43" s="35">
        <v>34</v>
      </c>
      <c r="B43" s="75" t="s">
        <v>504</v>
      </c>
      <c r="C43" s="36" t="s">
        <v>338</v>
      </c>
      <c r="D43" s="76">
        <v>10</v>
      </c>
      <c r="E43" s="77">
        <v>0</v>
      </c>
      <c r="F43" s="53">
        <v>10</v>
      </c>
      <c r="G43" s="54">
        <v>0</v>
      </c>
      <c r="H43" s="55">
        <v>10</v>
      </c>
      <c r="I43" s="56">
        <v>0</v>
      </c>
      <c r="J43" s="53">
        <v>10</v>
      </c>
      <c r="K43" s="54">
        <v>0</v>
      </c>
      <c r="L43" s="57">
        <v>10</v>
      </c>
      <c r="M43" s="58">
        <v>0</v>
      </c>
      <c r="N43" s="59">
        <v>3</v>
      </c>
      <c r="O43" s="60">
        <v>939</v>
      </c>
      <c r="P43" s="57"/>
      <c r="Q43" s="58"/>
      <c r="R43" s="59"/>
      <c r="S43" s="60"/>
      <c r="T43" s="49">
        <v>53</v>
      </c>
      <c r="U43" s="50">
        <v>939</v>
      </c>
      <c r="V43" s="51">
        <v>34</v>
      </c>
    </row>
    <row r="44" spans="1:22" ht="16.5">
      <c r="A44" s="52">
        <v>35</v>
      </c>
      <c r="B44" s="75" t="s">
        <v>238</v>
      </c>
      <c r="C44" s="70" t="s">
        <v>265</v>
      </c>
      <c r="D44" s="76">
        <v>10</v>
      </c>
      <c r="E44" s="77">
        <v>0</v>
      </c>
      <c r="F44" s="53">
        <v>10</v>
      </c>
      <c r="G44" s="54">
        <v>0</v>
      </c>
      <c r="H44" s="55">
        <v>10</v>
      </c>
      <c r="I44" s="56">
        <v>0</v>
      </c>
      <c r="J44" s="53">
        <v>10</v>
      </c>
      <c r="K44" s="54">
        <v>0</v>
      </c>
      <c r="L44" s="57">
        <v>10</v>
      </c>
      <c r="M44" s="58">
        <v>0</v>
      </c>
      <c r="N44" s="59">
        <v>4</v>
      </c>
      <c r="O44" s="60">
        <v>1219</v>
      </c>
      <c r="P44" s="57"/>
      <c r="Q44" s="58"/>
      <c r="R44" s="59"/>
      <c r="S44" s="60"/>
      <c r="T44" s="49">
        <v>54</v>
      </c>
      <c r="U44" s="50">
        <v>1219</v>
      </c>
      <c r="V44" s="51">
        <v>35</v>
      </c>
    </row>
    <row r="45" spans="1:22" ht="16.5">
      <c r="A45" s="52">
        <v>36</v>
      </c>
      <c r="B45" s="69" t="s">
        <v>341</v>
      </c>
      <c r="C45" s="36" t="s">
        <v>328</v>
      </c>
      <c r="D45" s="71">
        <v>6</v>
      </c>
      <c r="E45" s="72">
        <v>43</v>
      </c>
      <c r="F45" s="73">
        <v>8</v>
      </c>
      <c r="G45" s="74">
        <v>53</v>
      </c>
      <c r="H45" s="71">
        <v>10</v>
      </c>
      <c r="I45" s="72">
        <v>0</v>
      </c>
      <c r="J45" s="73">
        <v>10</v>
      </c>
      <c r="K45" s="74">
        <v>0</v>
      </c>
      <c r="L45" s="57">
        <v>10</v>
      </c>
      <c r="M45" s="58">
        <v>0</v>
      </c>
      <c r="N45" s="59">
        <v>10</v>
      </c>
      <c r="O45" s="60">
        <v>0</v>
      </c>
      <c r="P45" s="57"/>
      <c r="Q45" s="58"/>
      <c r="R45" s="59"/>
      <c r="S45" s="60"/>
      <c r="T45" s="49">
        <v>54</v>
      </c>
      <c r="U45" s="50">
        <v>96</v>
      </c>
      <c r="V45" s="51">
        <v>36</v>
      </c>
    </row>
    <row r="46" spans="1:22" ht="16.5">
      <c r="A46" s="35">
        <v>37</v>
      </c>
      <c r="B46" s="78" t="s">
        <v>505</v>
      </c>
      <c r="C46" s="61" t="s">
        <v>506</v>
      </c>
      <c r="D46" s="55">
        <v>10</v>
      </c>
      <c r="E46" s="56">
        <v>0</v>
      </c>
      <c r="F46" s="53">
        <v>10</v>
      </c>
      <c r="G46" s="54">
        <v>0</v>
      </c>
      <c r="H46" s="55">
        <v>10</v>
      </c>
      <c r="I46" s="56">
        <v>0</v>
      </c>
      <c r="J46" s="53">
        <v>10</v>
      </c>
      <c r="K46" s="54">
        <v>0</v>
      </c>
      <c r="L46" s="57">
        <v>10</v>
      </c>
      <c r="M46" s="58">
        <v>0</v>
      </c>
      <c r="N46" s="59">
        <v>5</v>
      </c>
      <c r="O46" s="60">
        <v>800</v>
      </c>
      <c r="P46" s="57"/>
      <c r="Q46" s="58"/>
      <c r="R46" s="59"/>
      <c r="S46" s="60"/>
      <c r="T46" s="49">
        <v>55</v>
      </c>
      <c r="U46" s="50">
        <v>800</v>
      </c>
      <c r="V46" s="51">
        <v>37</v>
      </c>
    </row>
    <row r="47" spans="1:22" ht="16.5">
      <c r="A47" s="52">
        <v>38</v>
      </c>
      <c r="B47" s="79" t="s">
        <v>342</v>
      </c>
      <c r="C47" s="36" t="s">
        <v>265</v>
      </c>
      <c r="D47" s="80">
        <v>7</v>
      </c>
      <c r="E47" s="81">
        <v>156</v>
      </c>
      <c r="F47" s="82">
        <v>10</v>
      </c>
      <c r="G47" s="83">
        <v>0</v>
      </c>
      <c r="H47" s="84">
        <v>10</v>
      </c>
      <c r="I47" s="85">
        <v>0</v>
      </c>
      <c r="J47" s="82">
        <v>10</v>
      </c>
      <c r="K47" s="83">
        <v>0</v>
      </c>
      <c r="L47" s="57">
        <v>10</v>
      </c>
      <c r="M47" s="58">
        <v>0</v>
      </c>
      <c r="N47" s="59">
        <v>10</v>
      </c>
      <c r="O47" s="60">
        <v>0</v>
      </c>
      <c r="P47" s="57"/>
      <c r="Q47" s="58"/>
      <c r="R47" s="59"/>
      <c r="S47" s="60"/>
      <c r="T47" s="49">
        <v>57</v>
      </c>
      <c r="U47" s="50">
        <v>156</v>
      </c>
      <c r="V47" s="51">
        <v>38</v>
      </c>
    </row>
    <row r="48" spans="1:22" ht="16.5">
      <c r="A48" s="52">
        <v>39</v>
      </c>
      <c r="B48" s="36" t="s">
        <v>421</v>
      </c>
      <c r="C48" s="36" t="s">
        <v>327</v>
      </c>
      <c r="D48" s="37">
        <v>10</v>
      </c>
      <c r="E48" s="38">
        <v>0</v>
      </c>
      <c r="F48" s="62">
        <v>8</v>
      </c>
      <c r="G48" s="63">
        <v>50</v>
      </c>
      <c r="H48" s="62">
        <v>10</v>
      </c>
      <c r="I48" s="63">
        <v>0</v>
      </c>
      <c r="J48" s="62">
        <v>10</v>
      </c>
      <c r="K48" s="63">
        <v>0</v>
      </c>
      <c r="L48" s="57">
        <v>10</v>
      </c>
      <c r="M48" s="58">
        <v>0</v>
      </c>
      <c r="N48" s="59">
        <v>10</v>
      </c>
      <c r="O48" s="60">
        <v>0</v>
      </c>
      <c r="P48" s="57"/>
      <c r="Q48" s="58"/>
      <c r="R48" s="59"/>
      <c r="S48" s="60"/>
      <c r="T48" s="49">
        <v>58</v>
      </c>
      <c r="U48" s="50">
        <v>50</v>
      </c>
      <c r="V48" s="51">
        <v>39</v>
      </c>
    </row>
    <row r="49" spans="1:22" ht="16.5">
      <c r="A49" s="35">
        <v>40</v>
      </c>
      <c r="B49" s="61" t="s">
        <v>496</v>
      </c>
      <c r="C49" s="61" t="s">
        <v>265</v>
      </c>
      <c r="D49" s="62">
        <v>10</v>
      </c>
      <c r="E49" s="63">
        <v>0</v>
      </c>
      <c r="F49" s="62">
        <v>10</v>
      </c>
      <c r="G49" s="63">
        <v>0</v>
      </c>
      <c r="H49" s="62">
        <v>10</v>
      </c>
      <c r="I49" s="63">
        <v>0</v>
      </c>
      <c r="J49" s="62">
        <v>10</v>
      </c>
      <c r="K49" s="63">
        <v>0</v>
      </c>
      <c r="L49" s="57">
        <v>8</v>
      </c>
      <c r="M49" s="58">
        <v>38</v>
      </c>
      <c r="N49" s="59">
        <v>10</v>
      </c>
      <c r="O49" s="60">
        <v>0</v>
      </c>
      <c r="P49" s="57"/>
      <c r="Q49" s="58"/>
      <c r="R49" s="59"/>
      <c r="S49" s="60"/>
      <c r="T49" s="49">
        <v>58</v>
      </c>
      <c r="U49" s="86">
        <v>38</v>
      </c>
      <c r="V49" s="51">
        <v>40</v>
      </c>
    </row>
    <row r="50" spans="1:22" ht="16.5">
      <c r="A50" s="52">
        <v>41</v>
      </c>
      <c r="B50" s="87" t="s">
        <v>490</v>
      </c>
      <c r="C50" s="36" t="s">
        <v>330</v>
      </c>
      <c r="D50" s="88">
        <v>10</v>
      </c>
      <c r="E50" s="89">
        <v>0</v>
      </c>
      <c r="F50" s="88">
        <v>10</v>
      </c>
      <c r="G50" s="89">
        <v>0</v>
      </c>
      <c r="H50" s="88">
        <v>10</v>
      </c>
      <c r="I50" s="90">
        <v>0</v>
      </c>
      <c r="J50" s="91">
        <v>9</v>
      </c>
      <c r="K50" s="87">
        <v>651</v>
      </c>
      <c r="L50" s="45">
        <v>10</v>
      </c>
      <c r="M50" s="46">
        <v>0</v>
      </c>
      <c r="N50" s="47">
        <v>10</v>
      </c>
      <c r="O50" s="48">
        <v>0</v>
      </c>
      <c r="P50" s="45"/>
      <c r="Q50" s="46"/>
      <c r="R50" s="47"/>
      <c r="S50" s="48"/>
      <c r="T50" s="49">
        <v>59</v>
      </c>
      <c r="U50" s="50">
        <v>651</v>
      </c>
      <c r="V50" s="51">
        <v>41</v>
      </c>
    </row>
    <row r="51" spans="1:22" ht="16.5">
      <c r="A51" s="52">
        <v>42</v>
      </c>
      <c r="B51" s="36"/>
      <c r="C51" s="36"/>
      <c r="D51" s="37"/>
      <c r="E51" s="38"/>
      <c r="F51" s="62"/>
      <c r="G51" s="63"/>
      <c r="H51" s="62"/>
      <c r="I51" s="63"/>
      <c r="J51" s="62"/>
      <c r="K51" s="63"/>
      <c r="L51" s="57"/>
      <c r="M51" s="58"/>
      <c r="N51" s="59"/>
      <c r="O51" s="60"/>
      <c r="P51" s="57"/>
      <c r="Q51" s="58"/>
      <c r="R51" s="59"/>
      <c r="S51" s="60"/>
      <c r="T51" s="49">
        <f aca="true" t="shared" si="0" ref="T51:T71">IF(ISNUMBER(D51)=TRUE,SUM(D51,F51,H51,J51,L51,N51,P51,R51),"")</f>
      </c>
      <c r="U51" s="50">
        <f aca="true" t="shared" si="1" ref="U51:U71">IF(ISNUMBER(E51)=TRUE,SUM(E51,G51,I51,K51,M51,O51,Q51,S51),"")</f>
      </c>
      <c r="V51" s="51">
        <f aca="true" t="shared" si="2" ref="V51:V71">IF(ISNUMBER(AB51)=TRUE,AB51,"")</f>
      </c>
    </row>
    <row r="52" spans="1:22" ht="16.5">
      <c r="A52" s="35">
        <v>43</v>
      </c>
      <c r="B52" s="36"/>
      <c r="C52" s="36"/>
      <c r="D52" s="37"/>
      <c r="E52" s="38"/>
      <c r="F52" s="62"/>
      <c r="G52" s="63"/>
      <c r="H52" s="62"/>
      <c r="I52" s="63"/>
      <c r="J52" s="62"/>
      <c r="K52" s="63"/>
      <c r="L52" s="57"/>
      <c r="M52" s="58"/>
      <c r="N52" s="59"/>
      <c r="O52" s="60"/>
      <c r="P52" s="57"/>
      <c r="Q52" s="58"/>
      <c r="R52" s="59"/>
      <c r="S52" s="60"/>
      <c r="T52" s="49">
        <f t="shared" si="0"/>
      </c>
      <c r="U52" s="50">
        <f t="shared" si="1"/>
      </c>
      <c r="V52" s="51">
        <f t="shared" si="2"/>
      </c>
    </row>
    <row r="53" spans="1:22" ht="16.5">
      <c r="A53" s="52">
        <v>44</v>
      </c>
      <c r="B53" s="87"/>
      <c r="C53" s="36"/>
      <c r="D53" s="88"/>
      <c r="E53" s="89"/>
      <c r="F53" s="88"/>
      <c r="G53" s="89"/>
      <c r="H53" s="88"/>
      <c r="I53" s="89"/>
      <c r="J53" s="88"/>
      <c r="K53" s="89"/>
      <c r="L53" s="57"/>
      <c r="M53" s="58"/>
      <c r="N53" s="59"/>
      <c r="O53" s="60"/>
      <c r="P53" s="57"/>
      <c r="Q53" s="58"/>
      <c r="R53" s="59"/>
      <c r="S53" s="60"/>
      <c r="T53" s="49">
        <f t="shared" si="0"/>
      </c>
      <c r="U53" s="50">
        <f t="shared" si="1"/>
      </c>
      <c r="V53" s="51">
        <f t="shared" si="2"/>
      </c>
    </row>
    <row r="54" spans="1:22" ht="16.5">
      <c r="A54" s="52">
        <v>45</v>
      </c>
      <c r="B54" s="92" t="s">
        <v>20</v>
      </c>
      <c r="C54" s="93" t="s">
        <v>20</v>
      </c>
      <c r="D54" s="57" t="s">
        <v>20</v>
      </c>
      <c r="E54" s="58" t="s">
        <v>20</v>
      </c>
      <c r="F54" s="59" t="s">
        <v>20</v>
      </c>
      <c r="G54" s="60" t="s">
        <v>20</v>
      </c>
      <c r="H54" s="57" t="s">
        <v>20</v>
      </c>
      <c r="I54" s="58" t="s">
        <v>20</v>
      </c>
      <c r="J54" s="59" t="s">
        <v>20</v>
      </c>
      <c r="K54" s="60" t="s">
        <v>20</v>
      </c>
      <c r="L54" s="57" t="s">
        <v>20</v>
      </c>
      <c r="M54" s="58" t="s">
        <v>20</v>
      </c>
      <c r="N54" s="59" t="s">
        <v>20</v>
      </c>
      <c r="O54" s="60" t="s">
        <v>20</v>
      </c>
      <c r="P54" s="57" t="s">
        <v>20</v>
      </c>
      <c r="Q54" s="58" t="s">
        <v>20</v>
      </c>
      <c r="R54" s="59" t="s">
        <v>20</v>
      </c>
      <c r="S54" s="60" t="s">
        <v>20</v>
      </c>
      <c r="T54" s="49">
        <f t="shared" si="0"/>
      </c>
      <c r="U54" s="50">
        <f t="shared" si="1"/>
      </c>
      <c r="V54" s="51">
        <f t="shared" si="2"/>
      </c>
    </row>
    <row r="55" spans="1:22" ht="16.5">
      <c r="A55" s="35">
        <v>46</v>
      </c>
      <c r="B55" s="92" t="s">
        <v>20</v>
      </c>
      <c r="C55" s="93" t="s">
        <v>20</v>
      </c>
      <c r="D55" s="57" t="s">
        <v>20</v>
      </c>
      <c r="E55" s="58" t="s">
        <v>20</v>
      </c>
      <c r="F55" s="59" t="s">
        <v>20</v>
      </c>
      <c r="G55" s="60" t="s">
        <v>20</v>
      </c>
      <c r="H55" s="57" t="s">
        <v>20</v>
      </c>
      <c r="I55" s="58" t="s">
        <v>20</v>
      </c>
      <c r="J55" s="59" t="s">
        <v>20</v>
      </c>
      <c r="K55" s="60" t="s">
        <v>20</v>
      </c>
      <c r="L55" s="57" t="s">
        <v>20</v>
      </c>
      <c r="M55" s="58" t="s">
        <v>20</v>
      </c>
      <c r="N55" s="59" t="s">
        <v>20</v>
      </c>
      <c r="O55" s="60" t="s">
        <v>20</v>
      </c>
      <c r="P55" s="57" t="s">
        <v>20</v>
      </c>
      <c r="Q55" s="58" t="s">
        <v>20</v>
      </c>
      <c r="R55" s="59" t="s">
        <v>20</v>
      </c>
      <c r="S55" s="60" t="s">
        <v>20</v>
      </c>
      <c r="T55" s="49">
        <f t="shared" si="0"/>
      </c>
      <c r="U55" s="50">
        <f t="shared" si="1"/>
      </c>
      <c r="V55" s="51">
        <f t="shared" si="2"/>
      </c>
    </row>
    <row r="56" spans="1:22" ht="16.5">
      <c r="A56" s="52">
        <v>47</v>
      </c>
      <c r="B56" s="92" t="s">
        <v>20</v>
      </c>
      <c r="C56" s="93" t="s">
        <v>20</v>
      </c>
      <c r="D56" s="57" t="s">
        <v>20</v>
      </c>
      <c r="E56" s="58" t="s">
        <v>20</v>
      </c>
      <c r="F56" s="59" t="s">
        <v>20</v>
      </c>
      <c r="G56" s="60" t="s">
        <v>20</v>
      </c>
      <c r="H56" s="57" t="s">
        <v>20</v>
      </c>
      <c r="I56" s="58" t="s">
        <v>20</v>
      </c>
      <c r="J56" s="59" t="s">
        <v>20</v>
      </c>
      <c r="K56" s="60" t="s">
        <v>20</v>
      </c>
      <c r="L56" s="57" t="s">
        <v>20</v>
      </c>
      <c r="M56" s="58" t="s">
        <v>20</v>
      </c>
      <c r="N56" s="59" t="s">
        <v>20</v>
      </c>
      <c r="O56" s="60" t="s">
        <v>20</v>
      </c>
      <c r="P56" s="57" t="s">
        <v>20</v>
      </c>
      <c r="Q56" s="58" t="s">
        <v>20</v>
      </c>
      <c r="R56" s="59" t="s">
        <v>20</v>
      </c>
      <c r="S56" s="60" t="s">
        <v>20</v>
      </c>
      <c r="T56" s="49">
        <f t="shared" si="0"/>
      </c>
      <c r="U56" s="50">
        <f t="shared" si="1"/>
      </c>
      <c r="V56" s="51">
        <f t="shared" si="2"/>
      </c>
    </row>
    <row r="57" spans="1:22" ht="16.5">
      <c r="A57" s="52">
        <v>48</v>
      </c>
      <c r="B57" s="92" t="s">
        <v>20</v>
      </c>
      <c r="C57" s="93" t="s">
        <v>20</v>
      </c>
      <c r="D57" s="57" t="s">
        <v>20</v>
      </c>
      <c r="E57" s="58" t="s">
        <v>20</v>
      </c>
      <c r="F57" s="59" t="s">
        <v>20</v>
      </c>
      <c r="G57" s="60" t="s">
        <v>20</v>
      </c>
      <c r="H57" s="57" t="s">
        <v>20</v>
      </c>
      <c r="I57" s="58" t="s">
        <v>20</v>
      </c>
      <c r="J57" s="59" t="s">
        <v>20</v>
      </c>
      <c r="K57" s="60" t="s">
        <v>20</v>
      </c>
      <c r="L57" s="57" t="s">
        <v>20</v>
      </c>
      <c r="M57" s="58" t="s">
        <v>20</v>
      </c>
      <c r="N57" s="59" t="s">
        <v>20</v>
      </c>
      <c r="O57" s="60" t="s">
        <v>20</v>
      </c>
      <c r="P57" s="57" t="s">
        <v>20</v>
      </c>
      <c r="Q57" s="58" t="s">
        <v>20</v>
      </c>
      <c r="R57" s="59" t="s">
        <v>20</v>
      </c>
      <c r="S57" s="60" t="s">
        <v>20</v>
      </c>
      <c r="T57" s="49">
        <f t="shared" si="0"/>
      </c>
      <c r="U57" s="50">
        <f t="shared" si="1"/>
      </c>
      <c r="V57" s="51">
        <f t="shared" si="2"/>
      </c>
    </row>
    <row r="58" spans="1:22" ht="16.5">
      <c r="A58" s="35">
        <v>49</v>
      </c>
      <c r="B58" s="92" t="s">
        <v>20</v>
      </c>
      <c r="C58" s="93" t="s">
        <v>20</v>
      </c>
      <c r="D58" s="57" t="s">
        <v>20</v>
      </c>
      <c r="E58" s="58" t="s">
        <v>20</v>
      </c>
      <c r="F58" s="59" t="s">
        <v>20</v>
      </c>
      <c r="G58" s="60" t="s">
        <v>20</v>
      </c>
      <c r="H58" s="57" t="s">
        <v>20</v>
      </c>
      <c r="I58" s="58" t="s">
        <v>20</v>
      </c>
      <c r="J58" s="59" t="s">
        <v>20</v>
      </c>
      <c r="K58" s="60" t="s">
        <v>20</v>
      </c>
      <c r="L58" s="57" t="s">
        <v>20</v>
      </c>
      <c r="M58" s="58" t="s">
        <v>20</v>
      </c>
      <c r="N58" s="59" t="s">
        <v>20</v>
      </c>
      <c r="O58" s="60" t="s">
        <v>20</v>
      </c>
      <c r="P58" s="57" t="s">
        <v>20</v>
      </c>
      <c r="Q58" s="58" t="s">
        <v>20</v>
      </c>
      <c r="R58" s="59" t="s">
        <v>20</v>
      </c>
      <c r="S58" s="60" t="s">
        <v>20</v>
      </c>
      <c r="T58" s="49">
        <f t="shared" si="0"/>
      </c>
      <c r="U58" s="50">
        <f t="shared" si="1"/>
      </c>
      <c r="V58" s="51">
        <f t="shared" si="2"/>
      </c>
    </row>
    <row r="59" spans="1:22" ht="16.5">
      <c r="A59" s="52">
        <v>50</v>
      </c>
      <c r="B59" s="92" t="s">
        <v>20</v>
      </c>
      <c r="C59" s="93" t="s">
        <v>20</v>
      </c>
      <c r="D59" s="57" t="s">
        <v>20</v>
      </c>
      <c r="E59" s="58" t="s">
        <v>20</v>
      </c>
      <c r="F59" s="59" t="s">
        <v>20</v>
      </c>
      <c r="G59" s="60" t="s">
        <v>20</v>
      </c>
      <c r="H59" s="57" t="s">
        <v>20</v>
      </c>
      <c r="I59" s="58" t="s">
        <v>20</v>
      </c>
      <c r="J59" s="59" t="s">
        <v>20</v>
      </c>
      <c r="K59" s="60" t="s">
        <v>20</v>
      </c>
      <c r="L59" s="57" t="s">
        <v>20</v>
      </c>
      <c r="M59" s="58" t="s">
        <v>20</v>
      </c>
      <c r="N59" s="59" t="s">
        <v>20</v>
      </c>
      <c r="O59" s="60" t="s">
        <v>20</v>
      </c>
      <c r="P59" s="57" t="s">
        <v>20</v>
      </c>
      <c r="Q59" s="58" t="s">
        <v>20</v>
      </c>
      <c r="R59" s="59" t="s">
        <v>20</v>
      </c>
      <c r="S59" s="60" t="s">
        <v>20</v>
      </c>
      <c r="T59" s="49">
        <f t="shared" si="0"/>
      </c>
      <c r="U59" s="50">
        <f t="shared" si="1"/>
      </c>
      <c r="V59" s="51">
        <f t="shared" si="2"/>
      </c>
    </row>
    <row r="60" spans="1:22" ht="16.5">
      <c r="A60" s="52">
        <v>51</v>
      </c>
      <c r="B60" s="92" t="s">
        <v>20</v>
      </c>
      <c r="C60" s="93" t="s">
        <v>20</v>
      </c>
      <c r="D60" s="57" t="s">
        <v>20</v>
      </c>
      <c r="E60" s="58" t="s">
        <v>20</v>
      </c>
      <c r="F60" s="59" t="s">
        <v>20</v>
      </c>
      <c r="G60" s="60" t="s">
        <v>20</v>
      </c>
      <c r="H60" s="57" t="s">
        <v>20</v>
      </c>
      <c r="I60" s="58" t="s">
        <v>20</v>
      </c>
      <c r="J60" s="59" t="s">
        <v>20</v>
      </c>
      <c r="K60" s="60" t="s">
        <v>20</v>
      </c>
      <c r="L60" s="57" t="s">
        <v>20</v>
      </c>
      <c r="M60" s="58" t="s">
        <v>20</v>
      </c>
      <c r="N60" s="59" t="s">
        <v>20</v>
      </c>
      <c r="O60" s="60" t="s">
        <v>20</v>
      </c>
      <c r="P60" s="57" t="s">
        <v>20</v>
      </c>
      <c r="Q60" s="58" t="s">
        <v>20</v>
      </c>
      <c r="R60" s="59" t="s">
        <v>20</v>
      </c>
      <c r="S60" s="60" t="s">
        <v>20</v>
      </c>
      <c r="T60" s="49">
        <f t="shared" si="0"/>
      </c>
      <c r="U60" s="50">
        <f t="shared" si="1"/>
      </c>
      <c r="V60" s="51">
        <f t="shared" si="2"/>
      </c>
    </row>
    <row r="61" spans="1:22" ht="16.5">
      <c r="A61" s="35">
        <v>52</v>
      </c>
      <c r="B61" s="92" t="s">
        <v>20</v>
      </c>
      <c r="C61" s="93" t="s">
        <v>20</v>
      </c>
      <c r="D61" s="57" t="s">
        <v>20</v>
      </c>
      <c r="E61" s="58" t="s">
        <v>20</v>
      </c>
      <c r="F61" s="59" t="s">
        <v>20</v>
      </c>
      <c r="G61" s="60" t="s">
        <v>20</v>
      </c>
      <c r="H61" s="57" t="s">
        <v>20</v>
      </c>
      <c r="I61" s="58" t="s">
        <v>20</v>
      </c>
      <c r="J61" s="59" t="s">
        <v>20</v>
      </c>
      <c r="K61" s="60" t="s">
        <v>20</v>
      </c>
      <c r="L61" s="57" t="s">
        <v>20</v>
      </c>
      <c r="M61" s="58" t="s">
        <v>20</v>
      </c>
      <c r="N61" s="59" t="s">
        <v>20</v>
      </c>
      <c r="O61" s="60" t="s">
        <v>20</v>
      </c>
      <c r="P61" s="57" t="s">
        <v>20</v>
      </c>
      <c r="Q61" s="58" t="s">
        <v>20</v>
      </c>
      <c r="R61" s="59" t="s">
        <v>20</v>
      </c>
      <c r="S61" s="60" t="s">
        <v>20</v>
      </c>
      <c r="T61" s="49">
        <f t="shared" si="0"/>
      </c>
      <c r="U61" s="50">
        <f t="shared" si="1"/>
      </c>
      <c r="V61" s="51">
        <f t="shared" si="2"/>
      </c>
    </row>
    <row r="62" spans="1:22" ht="16.5">
      <c r="A62" s="52">
        <v>53</v>
      </c>
      <c r="B62" s="92" t="s">
        <v>20</v>
      </c>
      <c r="C62" s="93" t="s">
        <v>20</v>
      </c>
      <c r="D62" s="57" t="s">
        <v>20</v>
      </c>
      <c r="E62" s="58" t="s">
        <v>20</v>
      </c>
      <c r="F62" s="59" t="s">
        <v>20</v>
      </c>
      <c r="G62" s="60" t="s">
        <v>20</v>
      </c>
      <c r="H62" s="57" t="s">
        <v>20</v>
      </c>
      <c r="I62" s="58" t="s">
        <v>20</v>
      </c>
      <c r="J62" s="59" t="s">
        <v>20</v>
      </c>
      <c r="K62" s="60" t="s">
        <v>20</v>
      </c>
      <c r="L62" s="57" t="s">
        <v>20</v>
      </c>
      <c r="M62" s="58" t="s">
        <v>20</v>
      </c>
      <c r="N62" s="59" t="s">
        <v>20</v>
      </c>
      <c r="O62" s="60" t="s">
        <v>20</v>
      </c>
      <c r="P62" s="57" t="s">
        <v>20</v>
      </c>
      <c r="Q62" s="58" t="s">
        <v>20</v>
      </c>
      <c r="R62" s="59" t="s">
        <v>20</v>
      </c>
      <c r="S62" s="60" t="s">
        <v>20</v>
      </c>
      <c r="T62" s="49">
        <f t="shared" si="0"/>
      </c>
      <c r="U62" s="50">
        <f t="shared" si="1"/>
      </c>
      <c r="V62" s="51">
        <f t="shared" si="2"/>
      </c>
    </row>
    <row r="63" spans="1:22" ht="16.5">
      <c r="A63" s="52">
        <v>54</v>
      </c>
      <c r="B63" s="92" t="s">
        <v>20</v>
      </c>
      <c r="C63" s="93" t="s">
        <v>20</v>
      </c>
      <c r="D63" s="57" t="s">
        <v>20</v>
      </c>
      <c r="E63" s="58" t="s">
        <v>20</v>
      </c>
      <c r="F63" s="59" t="s">
        <v>20</v>
      </c>
      <c r="G63" s="60" t="s">
        <v>20</v>
      </c>
      <c r="H63" s="57" t="s">
        <v>20</v>
      </c>
      <c r="I63" s="58" t="s">
        <v>20</v>
      </c>
      <c r="J63" s="59" t="s">
        <v>20</v>
      </c>
      <c r="K63" s="60" t="s">
        <v>20</v>
      </c>
      <c r="L63" s="57" t="s">
        <v>20</v>
      </c>
      <c r="M63" s="58" t="s">
        <v>20</v>
      </c>
      <c r="N63" s="59" t="s">
        <v>20</v>
      </c>
      <c r="O63" s="60" t="s">
        <v>20</v>
      </c>
      <c r="P63" s="57" t="s">
        <v>20</v>
      </c>
      <c r="Q63" s="58" t="s">
        <v>20</v>
      </c>
      <c r="R63" s="59" t="s">
        <v>20</v>
      </c>
      <c r="S63" s="60" t="s">
        <v>20</v>
      </c>
      <c r="T63" s="49">
        <f t="shared" si="0"/>
      </c>
      <c r="U63" s="50">
        <f t="shared" si="1"/>
      </c>
      <c r="V63" s="51">
        <f t="shared" si="2"/>
      </c>
    </row>
    <row r="64" spans="1:22" ht="16.5">
      <c r="A64" s="35">
        <v>55</v>
      </c>
      <c r="B64" s="92" t="s">
        <v>20</v>
      </c>
      <c r="C64" s="93" t="s">
        <v>20</v>
      </c>
      <c r="D64" s="57" t="s">
        <v>20</v>
      </c>
      <c r="E64" s="58" t="s">
        <v>20</v>
      </c>
      <c r="F64" s="59" t="s">
        <v>20</v>
      </c>
      <c r="G64" s="60" t="s">
        <v>20</v>
      </c>
      <c r="H64" s="57" t="s">
        <v>20</v>
      </c>
      <c r="I64" s="58" t="s">
        <v>20</v>
      </c>
      <c r="J64" s="59" t="s">
        <v>20</v>
      </c>
      <c r="K64" s="60" t="s">
        <v>20</v>
      </c>
      <c r="L64" s="57" t="s">
        <v>20</v>
      </c>
      <c r="M64" s="58" t="s">
        <v>20</v>
      </c>
      <c r="N64" s="59" t="s">
        <v>20</v>
      </c>
      <c r="O64" s="60" t="s">
        <v>20</v>
      </c>
      <c r="P64" s="57" t="s">
        <v>20</v>
      </c>
      <c r="Q64" s="58" t="s">
        <v>20</v>
      </c>
      <c r="R64" s="59" t="s">
        <v>20</v>
      </c>
      <c r="S64" s="60" t="s">
        <v>20</v>
      </c>
      <c r="T64" s="49">
        <f t="shared" si="0"/>
      </c>
      <c r="U64" s="50">
        <f t="shared" si="1"/>
      </c>
      <c r="V64" s="51">
        <f t="shared" si="2"/>
      </c>
    </row>
    <row r="65" spans="1:22" ht="16.5">
      <c r="A65" s="52">
        <v>56</v>
      </c>
      <c r="B65" s="92" t="s">
        <v>20</v>
      </c>
      <c r="C65" s="93" t="s">
        <v>20</v>
      </c>
      <c r="D65" s="57" t="s">
        <v>20</v>
      </c>
      <c r="E65" s="58" t="s">
        <v>20</v>
      </c>
      <c r="F65" s="59" t="s">
        <v>20</v>
      </c>
      <c r="G65" s="60" t="s">
        <v>20</v>
      </c>
      <c r="H65" s="57" t="s">
        <v>20</v>
      </c>
      <c r="I65" s="58" t="s">
        <v>20</v>
      </c>
      <c r="J65" s="59" t="s">
        <v>20</v>
      </c>
      <c r="K65" s="60" t="s">
        <v>20</v>
      </c>
      <c r="L65" s="57" t="s">
        <v>20</v>
      </c>
      <c r="M65" s="58" t="s">
        <v>20</v>
      </c>
      <c r="N65" s="59" t="s">
        <v>20</v>
      </c>
      <c r="O65" s="60" t="s">
        <v>20</v>
      </c>
      <c r="P65" s="57" t="s">
        <v>20</v>
      </c>
      <c r="Q65" s="58" t="s">
        <v>20</v>
      </c>
      <c r="R65" s="59" t="s">
        <v>20</v>
      </c>
      <c r="S65" s="60" t="s">
        <v>20</v>
      </c>
      <c r="T65" s="49">
        <f t="shared" si="0"/>
      </c>
      <c r="U65" s="50">
        <f t="shared" si="1"/>
      </c>
      <c r="V65" s="51">
        <f t="shared" si="2"/>
      </c>
    </row>
    <row r="66" spans="1:22" ht="16.5">
      <c r="A66" s="52">
        <v>57</v>
      </c>
      <c r="B66" s="92" t="s">
        <v>20</v>
      </c>
      <c r="C66" s="93" t="s">
        <v>20</v>
      </c>
      <c r="D66" s="57" t="s">
        <v>20</v>
      </c>
      <c r="E66" s="58" t="s">
        <v>20</v>
      </c>
      <c r="F66" s="59" t="s">
        <v>20</v>
      </c>
      <c r="G66" s="60" t="s">
        <v>20</v>
      </c>
      <c r="H66" s="57" t="s">
        <v>20</v>
      </c>
      <c r="I66" s="58" t="s">
        <v>20</v>
      </c>
      <c r="J66" s="59" t="s">
        <v>20</v>
      </c>
      <c r="K66" s="60" t="s">
        <v>20</v>
      </c>
      <c r="L66" s="57" t="s">
        <v>20</v>
      </c>
      <c r="M66" s="58" t="s">
        <v>20</v>
      </c>
      <c r="N66" s="59" t="s">
        <v>20</v>
      </c>
      <c r="O66" s="60" t="s">
        <v>20</v>
      </c>
      <c r="P66" s="57" t="s">
        <v>20</v>
      </c>
      <c r="Q66" s="58" t="s">
        <v>20</v>
      </c>
      <c r="R66" s="59" t="s">
        <v>20</v>
      </c>
      <c r="S66" s="60" t="s">
        <v>20</v>
      </c>
      <c r="T66" s="49">
        <f t="shared" si="0"/>
      </c>
      <c r="U66" s="50">
        <f t="shared" si="1"/>
      </c>
      <c r="V66" s="51">
        <f t="shared" si="2"/>
      </c>
    </row>
    <row r="67" spans="1:22" ht="16.5">
      <c r="A67" s="35">
        <v>58</v>
      </c>
      <c r="B67" s="92" t="s">
        <v>20</v>
      </c>
      <c r="C67" s="93" t="s">
        <v>20</v>
      </c>
      <c r="D67" s="57" t="s">
        <v>20</v>
      </c>
      <c r="E67" s="58" t="s">
        <v>20</v>
      </c>
      <c r="F67" s="59" t="s">
        <v>20</v>
      </c>
      <c r="G67" s="60" t="s">
        <v>20</v>
      </c>
      <c r="H67" s="57" t="s">
        <v>20</v>
      </c>
      <c r="I67" s="58" t="s">
        <v>20</v>
      </c>
      <c r="J67" s="59" t="s">
        <v>20</v>
      </c>
      <c r="K67" s="60" t="s">
        <v>20</v>
      </c>
      <c r="L67" s="57" t="s">
        <v>20</v>
      </c>
      <c r="M67" s="58" t="s">
        <v>20</v>
      </c>
      <c r="N67" s="59" t="s">
        <v>20</v>
      </c>
      <c r="O67" s="60" t="s">
        <v>20</v>
      </c>
      <c r="P67" s="57" t="s">
        <v>20</v>
      </c>
      <c r="Q67" s="58" t="s">
        <v>20</v>
      </c>
      <c r="R67" s="59" t="s">
        <v>20</v>
      </c>
      <c r="S67" s="60" t="s">
        <v>20</v>
      </c>
      <c r="T67" s="49">
        <f t="shared" si="0"/>
      </c>
      <c r="U67" s="50">
        <f t="shared" si="1"/>
      </c>
      <c r="V67" s="51">
        <f t="shared" si="2"/>
      </c>
    </row>
    <row r="68" spans="1:22" ht="16.5">
      <c r="A68" s="52">
        <v>59</v>
      </c>
      <c r="B68" s="92" t="s">
        <v>20</v>
      </c>
      <c r="C68" s="93" t="s">
        <v>20</v>
      </c>
      <c r="D68" s="57" t="s">
        <v>20</v>
      </c>
      <c r="E68" s="58" t="s">
        <v>20</v>
      </c>
      <c r="F68" s="59" t="s">
        <v>20</v>
      </c>
      <c r="G68" s="60" t="s">
        <v>20</v>
      </c>
      <c r="H68" s="57" t="s">
        <v>20</v>
      </c>
      <c r="I68" s="58" t="s">
        <v>20</v>
      </c>
      <c r="J68" s="59" t="s">
        <v>20</v>
      </c>
      <c r="K68" s="60" t="s">
        <v>20</v>
      </c>
      <c r="L68" s="57" t="s">
        <v>20</v>
      </c>
      <c r="M68" s="58" t="s">
        <v>20</v>
      </c>
      <c r="N68" s="59" t="s">
        <v>20</v>
      </c>
      <c r="O68" s="60" t="s">
        <v>20</v>
      </c>
      <c r="P68" s="57" t="s">
        <v>20</v>
      </c>
      <c r="Q68" s="58" t="s">
        <v>20</v>
      </c>
      <c r="R68" s="59" t="s">
        <v>20</v>
      </c>
      <c r="S68" s="60" t="s">
        <v>20</v>
      </c>
      <c r="T68" s="49">
        <f t="shared" si="0"/>
      </c>
      <c r="U68" s="50">
        <f t="shared" si="1"/>
      </c>
      <c r="V68" s="51">
        <f t="shared" si="2"/>
      </c>
    </row>
    <row r="69" spans="1:22" ht="16.5">
      <c r="A69" s="52">
        <v>60</v>
      </c>
      <c r="B69" s="92"/>
      <c r="C69" s="93"/>
      <c r="D69" s="57"/>
      <c r="E69" s="58"/>
      <c r="F69" s="59"/>
      <c r="G69" s="60"/>
      <c r="H69" s="57"/>
      <c r="I69" s="58"/>
      <c r="J69" s="59"/>
      <c r="K69" s="60"/>
      <c r="L69" s="57"/>
      <c r="M69" s="58"/>
      <c r="N69" s="59"/>
      <c r="O69" s="60"/>
      <c r="P69" s="57"/>
      <c r="Q69" s="58"/>
      <c r="R69" s="59"/>
      <c r="S69" s="60"/>
      <c r="T69" s="49">
        <f t="shared" si="0"/>
      </c>
      <c r="U69" s="50">
        <f t="shared" si="1"/>
      </c>
      <c r="V69" s="51">
        <f t="shared" si="2"/>
      </c>
    </row>
    <row r="70" spans="1:22" ht="16.5">
      <c r="A70" s="35">
        <v>61</v>
      </c>
      <c r="B70" s="92"/>
      <c r="C70" s="93"/>
      <c r="D70" s="57"/>
      <c r="E70" s="58"/>
      <c r="F70" s="59"/>
      <c r="G70" s="60"/>
      <c r="H70" s="57"/>
      <c r="I70" s="58"/>
      <c r="J70" s="59"/>
      <c r="K70" s="60"/>
      <c r="L70" s="57"/>
      <c r="M70" s="58"/>
      <c r="N70" s="59"/>
      <c r="O70" s="60"/>
      <c r="P70" s="57"/>
      <c r="Q70" s="58"/>
      <c r="R70" s="59"/>
      <c r="S70" s="60"/>
      <c r="T70" s="49">
        <f t="shared" si="0"/>
      </c>
      <c r="U70" s="50">
        <f t="shared" si="1"/>
      </c>
      <c r="V70" s="51">
        <f t="shared" si="2"/>
      </c>
    </row>
    <row r="71" spans="1:22" ht="16.5">
      <c r="A71" s="52">
        <v>62</v>
      </c>
      <c r="B71" s="92"/>
      <c r="C71" s="93"/>
      <c r="D71" s="57"/>
      <c r="E71" s="58"/>
      <c r="F71" s="59"/>
      <c r="G71" s="60"/>
      <c r="H71" s="57"/>
      <c r="I71" s="58"/>
      <c r="J71" s="59"/>
      <c r="K71" s="60"/>
      <c r="L71" s="57"/>
      <c r="M71" s="58"/>
      <c r="N71" s="59"/>
      <c r="O71" s="60"/>
      <c r="P71" s="57"/>
      <c r="Q71" s="58"/>
      <c r="R71" s="59"/>
      <c r="S71" s="60"/>
      <c r="T71" s="49">
        <f t="shared" si="0"/>
      </c>
      <c r="U71" s="50">
        <f t="shared" si="1"/>
      </c>
      <c r="V71" s="51">
        <f t="shared" si="2"/>
      </c>
    </row>
    <row r="72" spans="1:22" ht="16.5">
      <c r="A72" s="52">
        <v>63</v>
      </c>
      <c r="B72" s="92"/>
      <c r="C72" s="93"/>
      <c r="D72" s="57"/>
      <c r="E72" s="58"/>
      <c r="F72" s="59"/>
      <c r="G72" s="60"/>
      <c r="H72" s="57"/>
      <c r="I72" s="58"/>
      <c r="J72" s="59"/>
      <c r="K72" s="60"/>
      <c r="L72" s="57"/>
      <c r="M72" s="58"/>
      <c r="N72" s="59"/>
      <c r="O72" s="60"/>
      <c r="P72" s="57"/>
      <c r="Q72" s="58"/>
      <c r="R72" s="59"/>
      <c r="S72" s="60"/>
      <c r="T72" s="49">
        <f aca="true" t="shared" si="3" ref="T72:T95">IF(ISNUMBER(D72)=TRUE,SUM(D72,F72,H72,J72,L72,N72,P72,R72),"")</f>
      </c>
      <c r="U72" s="50">
        <f aca="true" t="shared" si="4" ref="U72:U95">IF(ISNUMBER(E72)=TRUE,SUM(E72,G72,I72,K72,M72,O72,Q72,S72),"")</f>
      </c>
      <c r="V72" s="51">
        <f aca="true" t="shared" si="5" ref="V72:V95">IF(ISNUMBER(AB72)=TRUE,AB72,"")</f>
      </c>
    </row>
    <row r="73" spans="1:22" ht="16.5">
      <c r="A73" s="35">
        <v>64</v>
      </c>
      <c r="B73" s="92"/>
      <c r="C73" s="93"/>
      <c r="D73" s="57"/>
      <c r="E73" s="58"/>
      <c r="F73" s="59"/>
      <c r="G73" s="60"/>
      <c r="H73" s="57"/>
      <c r="I73" s="58"/>
      <c r="J73" s="59"/>
      <c r="K73" s="60"/>
      <c r="L73" s="57"/>
      <c r="M73" s="58"/>
      <c r="N73" s="59"/>
      <c r="O73" s="60"/>
      <c r="P73" s="57"/>
      <c r="Q73" s="58"/>
      <c r="R73" s="59"/>
      <c r="S73" s="60"/>
      <c r="T73" s="49">
        <f t="shared" si="3"/>
      </c>
      <c r="U73" s="50">
        <f t="shared" si="4"/>
      </c>
      <c r="V73" s="51">
        <f t="shared" si="5"/>
      </c>
    </row>
    <row r="74" spans="1:22" ht="16.5">
      <c r="A74" s="52">
        <v>65</v>
      </c>
      <c r="B74" s="92"/>
      <c r="C74" s="93"/>
      <c r="D74" s="57"/>
      <c r="E74" s="58"/>
      <c r="F74" s="59"/>
      <c r="G74" s="60"/>
      <c r="H74" s="57"/>
      <c r="I74" s="58"/>
      <c r="J74" s="59"/>
      <c r="K74" s="60"/>
      <c r="L74" s="57"/>
      <c r="M74" s="58"/>
      <c r="N74" s="59"/>
      <c r="O74" s="60"/>
      <c r="P74" s="57"/>
      <c r="Q74" s="58"/>
      <c r="R74" s="59"/>
      <c r="S74" s="60"/>
      <c r="T74" s="49">
        <f t="shared" si="3"/>
      </c>
      <c r="U74" s="50">
        <f t="shared" si="4"/>
      </c>
      <c r="V74" s="51">
        <f t="shared" si="5"/>
      </c>
    </row>
    <row r="75" spans="1:22" ht="16.5">
      <c r="A75" s="52">
        <v>66</v>
      </c>
      <c r="B75" s="92"/>
      <c r="C75" s="93"/>
      <c r="D75" s="57"/>
      <c r="E75" s="58"/>
      <c r="F75" s="59"/>
      <c r="G75" s="60"/>
      <c r="H75" s="57"/>
      <c r="I75" s="58"/>
      <c r="J75" s="59"/>
      <c r="K75" s="60"/>
      <c r="L75" s="57"/>
      <c r="M75" s="58"/>
      <c r="N75" s="59"/>
      <c r="O75" s="60"/>
      <c r="P75" s="57"/>
      <c r="Q75" s="58"/>
      <c r="R75" s="59"/>
      <c r="S75" s="60"/>
      <c r="T75" s="49">
        <f t="shared" si="3"/>
      </c>
      <c r="U75" s="50">
        <f t="shared" si="4"/>
      </c>
      <c r="V75" s="51">
        <f t="shared" si="5"/>
      </c>
    </row>
    <row r="76" spans="1:22" ht="16.5">
      <c r="A76" s="35">
        <v>67</v>
      </c>
      <c r="B76" s="92"/>
      <c r="C76" s="93"/>
      <c r="D76" s="57"/>
      <c r="E76" s="58"/>
      <c r="F76" s="59"/>
      <c r="G76" s="60"/>
      <c r="H76" s="57"/>
      <c r="I76" s="58"/>
      <c r="J76" s="59"/>
      <c r="K76" s="60"/>
      <c r="L76" s="57"/>
      <c r="M76" s="58"/>
      <c r="N76" s="59"/>
      <c r="O76" s="60"/>
      <c r="P76" s="57"/>
      <c r="Q76" s="58"/>
      <c r="R76" s="59"/>
      <c r="S76" s="60"/>
      <c r="T76" s="49">
        <f t="shared" si="3"/>
      </c>
      <c r="U76" s="50">
        <f t="shared" si="4"/>
      </c>
      <c r="V76" s="51">
        <f t="shared" si="5"/>
      </c>
    </row>
    <row r="77" spans="1:22" ht="16.5">
      <c r="A77" s="52">
        <v>68</v>
      </c>
      <c r="B77" s="92"/>
      <c r="C77" s="93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49">
        <f t="shared" si="3"/>
      </c>
      <c r="U77" s="50">
        <f t="shared" si="4"/>
      </c>
      <c r="V77" s="51">
        <f t="shared" si="5"/>
      </c>
    </row>
    <row r="78" spans="1:22" ht="16.5">
      <c r="A78" s="52">
        <v>69</v>
      </c>
      <c r="B78" s="92"/>
      <c r="C78" s="93"/>
      <c r="D78" s="57"/>
      <c r="E78" s="58"/>
      <c r="F78" s="59"/>
      <c r="G78" s="60"/>
      <c r="H78" s="57"/>
      <c r="I78" s="58"/>
      <c r="J78" s="59"/>
      <c r="K78" s="60"/>
      <c r="L78" s="57"/>
      <c r="M78" s="58"/>
      <c r="N78" s="59"/>
      <c r="O78" s="60"/>
      <c r="P78" s="57"/>
      <c r="Q78" s="58"/>
      <c r="R78" s="59"/>
      <c r="S78" s="60"/>
      <c r="T78" s="49">
        <f t="shared" si="3"/>
      </c>
      <c r="U78" s="50">
        <f t="shared" si="4"/>
      </c>
      <c r="V78" s="51">
        <f t="shared" si="5"/>
      </c>
    </row>
    <row r="79" spans="1:22" ht="16.5">
      <c r="A79" s="35">
        <v>70</v>
      </c>
      <c r="B79" s="92"/>
      <c r="C79" s="93"/>
      <c r="D79" s="57"/>
      <c r="E79" s="58"/>
      <c r="F79" s="59"/>
      <c r="G79" s="60"/>
      <c r="H79" s="57"/>
      <c r="I79" s="58"/>
      <c r="J79" s="59"/>
      <c r="K79" s="60"/>
      <c r="L79" s="57"/>
      <c r="M79" s="58"/>
      <c r="N79" s="59"/>
      <c r="O79" s="60"/>
      <c r="P79" s="57"/>
      <c r="Q79" s="58"/>
      <c r="R79" s="59"/>
      <c r="S79" s="60"/>
      <c r="T79" s="49">
        <f t="shared" si="3"/>
      </c>
      <c r="U79" s="50">
        <f t="shared" si="4"/>
      </c>
      <c r="V79" s="51">
        <f t="shared" si="5"/>
      </c>
    </row>
    <row r="80" spans="1:22" ht="16.5">
      <c r="A80" s="52">
        <v>71</v>
      </c>
      <c r="B80" s="92"/>
      <c r="C80" s="93"/>
      <c r="D80" s="57"/>
      <c r="E80" s="58"/>
      <c r="F80" s="59"/>
      <c r="G80" s="60"/>
      <c r="H80" s="57"/>
      <c r="I80" s="58"/>
      <c r="J80" s="59"/>
      <c r="K80" s="60"/>
      <c r="L80" s="57"/>
      <c r="M80" s="58"/>
      <c r="N80" s="59"/>
      <c r="O80" s="60"/>
      <c r="P80" s="57"/>
      <c r="Q80" s="58"/>
      <c r="R80" s="59"/>
      <c r="S80" s="60"/>
      <c r="T80" s="49">
        <f t="shared" si="3"/>
      </c>
      <c r="U80" s="50">
        <f t="shared" si="4"/>
      </c>
      <c r="V80" s="51">
        <f t="shared" si="5"/>
      </c>
    </row>
    <row r="81" spans="1:22" ht="16.5">
      <c r="A81" s="52">
        <v>72</v>
      </c>
      <c r="B81" s="92"/>
      <c r="C81" s="93"/>
      <c r="D81" s="57"/>
      <c r="E81" s="58"/>
      <c r="F81" s="59"/>
      <c r="G81" s="60"/>
      <c r="H81" s="57"/>
      <c r="I81" s="58"/>
      <c r="J81" s="59"/>
      <c r="K81" s="60"/>
      <c r="L81" s="57"/>
      <c r="M81" s="58"/>
      <c r="N81" s="59"/>
      <c r="O81" s="60"/>
      <c r="P81" s="57"/>
      <c r="Q81" s="58"/>
      <c r="R81" s="59"/>
      <c r="S81" s="60"/>
      <c r="T81" s="49">
        <f t="shared" si="3"/>
      </c>
      <c r="U81" s="50">
        <f t="shared" si="4"/>
      </c>
      <c r="V81" s="51">
        <f t="shared" si="5"/>
      </c>
    </row>
    <row r="82" spans="1:22" ht="16.5">
      <c r="A82" s="35">
        <v>73</v>
      </c>
      <c r="B82" s="92"/>
      <c r="C82" s="93"/>
      <c r="D82" s="57"/>
      <c r="E82" s="58"/>
      <c r="F82" s="59"/>
      <c r="G82" s="60"/>
      <c r="H82" s="57"/>
      <c r="I82" s="58"/>
      <c r="J82" s="59"/>
      <c r="K82" s="60"/>
      <c r="L82" s="57"/>
      <c r="M82" s="58"/>
      <c r="N82" s="59"/>
      <c r="O82" s="60"/>
      <c r="P82" s="57"/>
      <c r="Q82" s="58"/>
      <c r="R82" s="59"/>
      <c r="S82" s="60"/>
      <c r="T82" s="49">
        <f t="shared" si="3"/>
      </c>
      <c r="U82" s="50">
        <f t="shared" si="4"/>
      </c>
      <c r="V82" s="51">
        <f t="shared" si="5"/>
      </c>
    </row>
    <row r="83" spans="1:22" ht="16.5">
      <c r="A83" s="52">
        <v>74</v>
      </c>
      <c r="B83" s="92"/>
      <c r="C83" s="93"/>
      <c r="D83" s="57"/>
      <c r="E83" s="58"/>
      <c r="F83" s="59"/>
      <c r="G83" s="60"/>
      <c r="H83" s="57"/>
      <c r="I83" s="58"/>
      <c r="J83" s="59"/>
      <c r="K83" s="60"/>
      <c r="L83" s="57"/>
      <c r="M83" s="58"/>
      <c r="N83" s="59"/>
      <c r="O83" s="60"/>
      <c r="P83" s="57"/>
      <c r="Q83" s="58"/>
      <c r="R83" s="59"/>
      <c r="S83" s="60"/>
      <c r="T83" s="49">
        <f t="shared" si="3"/>
      </c>
      <c r="U83" s="50">
        <f t="shared" si="4"/>
      </c>
      <c r="V83" s="51">
        <f t="shared" si="5"/>
      </c>
    </row>
    <row r="84" spans="1:22" ht="16.5">
      <c r="A84" s="52">
        <v>75</v>
      </c>
      <c r="B84" s="92"/>
      <c r="C84" s="93"/>
      <c r="D84" s="57"/>
      <c r="E84" s="58"/>
      <c r="F84" s="59"/>
      <c r="G84" s="60"/>
      <c r="H84" s="57"/>
      <c r="I84" s="58"/>
      <c r="J84" s="59"/>
      <c r="K84" s="60"/>
      <c r="L84" s="57"/>
      <c r="M84" s="58"/>
      <c r="N84" s="59"/>
      <c r="O84" s="60"/>
      <c r="P84" s="57"/>
      <c r="Q84" s="58"/>
      <c r="R84" s="59"/>
      <c r="S84" s="60"/>
      <c r="T84" s="49">
        <f t="shared" si="3"/>
      </c>
      <c r="U84" s="50">
        <f t="shared" si="4"/>
      </c>
      <c r="V84" s="51">
        <f t="shared" si="5"/>
      </c>
    </row>
    <row r="85" spans="1:22" ht="16.5">
      <c r="A85" s="35">
        <v>76</v>
      </c>
      <c r="B85" s="92"/>
      <c r="C85" s="93"/>
      <c r="D85" s="57"/>
      <c r="E85" s="58"/>
      <c r="F85" s="59"/>
      <c r="G85" s="60"/>
      <c r="H85" s="57"/>
      <c r="I85" s="58"/>
      <c r="J85" s="59"/>
      <c r="K85" s="60"/>
      <c r="L85" s="57"/>
      <c r="M85" s="58"/>
      <c r="N85" s="59"/>
      <c r="O85" s="60"/>
      <c r="P85" s="57"/>
      <c r="Q85" s="58"/>
      <c r="R85" s="59"/>
      <c r="S85" s="60"/>
      <c r="T85" s="49">
        <f t="shared" si="3"/>
      </c>
      <c r="U85" s="50">
        <f t="shared" si="4"/>
      </c>
      <c r="V85" s="51">
        <f t="shared" si="5"/>
      </c>
    </row>
    <row r="86" spans="1:22" ht="16.5">
      <c r="A86" s="52">
        <v>77</v>
      </c>
      <c r="B86" s="92"/>
      <c r="C86" s="93"/>
      <c r="D86" s="57"/>
      <c r="E86" s="58"/>
      <c r="F86" s="59"/>
      <c r="G86" s="60"/>
      <c r="H86" s="57"/>
      <c r="I86" s="58"/>
      <c r="J86" s="59"/>
      <c r="K86" s="60"/>
      <c r="L86" s="57"/>
      <c r="M86" s="58"/>
      <c r="N86" s="59"/>
      <c r="O86" s="60"/>
      <c r="P86" s="57"/>
      <c r="Q86" s="58"/>
      <c r="R86" s="59"/>
      <c r="S86" s="60"/>
      <c r="T86" s="49">
        <f t="shared" si="3"/>
      </c>
      <c r="U86" s="50">
        <f t="shared" si="4"/>
      </c>
      <c r="V86" s="51">
        <f t="shared" si="5"/>
      </c>
    </row>
    <row r="87" spans="1:22" ht="16.5">
      <c r="A87" s="52">
        <v>78</v>
      </c>
      <c r="B87" s="92"/>
      <c r="C87" s="93"/>
      <c r="D87" s="57"/>
      <c r="E87" s="58"/>
      <c r="F87" s="59"/>
      <c r="G87" s="60"/>
      <c r="H87" s="57"/>
      <c r="I87" s="58"/>
      <c r="J87" s="59"/>
      <c r="K87" s="60"/>
      <c r="L87" s="57"/>
      <c r="M87" s="58"/>
      <c r="N87" s="59"/>
      <c r="O87" s="60"/>
      <c r="P87" s="57"/>
      <c r="Q87" s="58"/>
      <c r="R87" s="59"/>
      <c r="S87" s="60"/>
      <c r="T87" s="49">
        <f t="shared" si="3"/>
      </c>
      <c r="U87" s="50">
        <f t="shared" si="4"/>
      </c>
      <c r="V87" s="51">
        <f t="shared" si="5"/>
      </c>
    </row>
    <row r="88" spans="1:22" ht="16.5">
      <c r="A88" s="35">
        <v>79</v>
      </c>
      <c r="B88" s="92"/>
      <c r="C88" s="93"/>
      <c r="D88" s="57"/>
      <c r="E88" s="58"/>
      <c r="F88" s="59"/>
      <c r="G88" s="60"/>
      <c r="H88" s="57"/>
      <c r="I88" s="58"/>
      <c r="J88" s="59"/>
      <c r="K88" s="60"/>
      <c r="L88" s="57"/>
      <c r="M88" s="58"/>
      <c r="N88" s="59"/>
      <c r="O88" s="60"/>
      <c r="P88" s="57"/>
      <c r="Q88" s="58"/>
      <c r="R88" s="59"/>
      <c r="S88" s="60"/>
      <c r="T88" s="49">
        <f t="shared" si="3"/>
      </c>
      <c r="U88" s="50">
        <f t="shared" si="4"/>
      </c>
      <c r="V88" s="51">
        <f t="shared" si="5"/>
      </c>
    </row>
    <row r="89" spans="1:22" ht="16.5">
      <c r="A89" s="52">
        <v>80</v>
      </c>
      <c r="B89" s="92"/>
      <c r="C89" s="93"/>
      <c r="D89" s="57"/>
      <c r="E89" s="58"/>
      <c r="F89" s="59"/>
      <c r="G89" s="60"/>
      <c r="H89" s="57"/>
      <c r="I89" s="58"/>
      <c r="J89" s="59"/>
      <c r="K89" s="60"/>
      <c r="L89" s="57"/>
      <c r="M89" s="58"/>
      <c r="N89" s="59"/>
      <c r="O89" s="60"/>
      <c r="P89" s="57"/>
      <c r="Q89" s="58"/>
      <c r="R89" s="59"/>
      <c r="S89" s="60"/>
      <c r="T89" s="49">
        <f t="shared" si="3"/>
      </c>
      <c r="U89" s="50">
        <f t="shared" si="4"/>
      </c>
      <c r="V89" s="51">
        <f t="shared" si="5"/>
      </c>
    </row>
    <row r="90" spans="1:22" ht="16.5">
      <c r="A90" s="52">
        <v>81</v>
      </c>
      <c r="B90" s="92"/>
      <c r="C90" s="93"/>
      <c r="D90" s="57"/>
      <c r="E90" s="58"/>
      <c r="F90" s="59"/>
      <c r="G90" s="60"/>
      <c r="H90" s="57"/>
      <c r="I90" s="58"/>
      <c r="J90" s="59"/>
      <c r="K90" s="60"/>
      <c r="L90" s="57"/>
      <c r="M90" s="58"/>
      <c r="N90" s="59"/>
      <c r="O90" s="60"/>
      <c r="P90" s="57"/>
      <c r="Q90" s="58"/>
      <c r="R90" s="59"/>
      <c r="S90" s="60"/>
      <c r="T90" s="49">
        <f t="shared" si="3"/>
      </c>
      <c r="U90" s="50">
        <f t="shared" si="4"/>
      </c>
      <c r="V90" s="51">
        <f t="shared" si="5"/>
      </c>
    </row>
    <row r="91" spans="1:22" ht="16.5">
      <c r="A91" s="35">
        <v>82</v>
      </c>
      <c r="B91" s="92"/>
      <c r="C91" s="93"/>
      <c r="D91" s="57"/>
      <c r="E91" s="58"/>
      <c r="F91" s="59"/>
      <c r="G91" s="60"/>
      <c r="H91" s="57"/>
      <c r="I91" s="58"/>
      <c r="J91" s="59"/>
      <c r="K91" s="60"/>
      <c r="L91" s="57"/>
      <c r="M91" s="58"/>
      <c r="N91" s="59"/>
      <c r="O91" s="60"/>
      <c r="P91" s="57"/>
      <c r="Q91" s="58"/>
      <c r="R91" s="59"/>
      <c r="S91" s="60"/>
      <c r="T91" s="49">
        <f t="shared" si="3"/>
      </c>
      <c r="U91" s="50">
        <f t="shared" si="4"/>
      </c>
      <c r="V91" s="51">
        <f t="shared" si="5"/>
      </c>
    </row>
    <row r="92" spans="1:22" ht="16.5">
      <c r="A92" s="52">
        <v>83</v>
      </c>
      <c r="B92" s="92"/>
      <c r="C92" s="93"/>
      <c r="D92" s="57"/>
      <c r="E92" s="58"/>
      <c r="F92" s="59"/>
      <c r="G92" s="60"/>
      <c r="H92" s="57"/>
      <c r="I92" s="58"/>
      <c r="J92" s="59"/>
      <c r="K92" s="60"/>
      <c r="L92" s="57"/>
      <c r="M92" s="58"/>
      <c r="N92" s="59"/>
      <c r="O92" s="60"/>
      <c r="P92" s="57"/>
      <c r="Q92" s="58"/>
      <c r="R92" s="59"/>
      <c r="S92" s="60"/>
      <c r="T92" s="49">
        <f t="shared" si="3"/>
      </c>
      <c r="U92" s="50">
        <f t="shared" si="4"/>
      </c>
      <c r="V92" s="51">
        <f t="shared" si="5"/>
      </c>
    </row>
    <row r="93" spans="1:22" ht="16.5">
      <c r="A93" s="52">
        <v>84</v>
      </c>
      <c r="B93" s="92"/>
      <c r="C93" s="93"/>
      <c r="D93" s="57"/>
      <c r="E93" s="58"/>
      <c r="F93" s="59"/>
      <c r="G93" s="60"/>
      <c r="H93" s="57"/>
      <c r="I93" s="58"/>
      <c r="J93" s="59"/>
      <c r="K93" s="60"/>
      <c r="L93" s="57"/>
      <c r="M93" s="58"/>
      <c r="N93" s="59"/>
      <c r="O93" s="60"/>
      <c r="P93" s="57"/>
      <c r="Q93" s="58"/>
      <c r="R93" s="59"/>
      <c r="S93" s="60"/>
      <c r="T93" s="49">
        <f t="shared" si="3"/>
      </c>
      <c r="U93" s="50">
        <f t="shared" si="4"/>
      </c>
      <c r="V93" s="51">
        <f t="shared" si="5"/>
      </c>
    </row>
    <row r="94" spans="1:22" ht="16.5">
      <c r="A94" s="35">
        <v>85</v>
      </c>
      <c r="B94" s="92"/>
      <c r="C94" s="93"/>
      <c r="D94" s="57"/>
      <c r="E94" s="58"/>
      <c r="F94" s="59"/>
      <c r="G94" s="60"/>
      <c r="H94" s="57"/>
      <c r="I94" s="58"/>
      <c r="J94" s="59"/>
      <c r="K94" s="60"/>
      <c r="L94" s="57"/>
      <c r="M94" s="58"/>
      <c r="N94" s="59"/>
      <c r="O94" s="60"/>
      <c r="P94" s="57"/>
      <c r="Q94" s="58"/>
      <c r="R94" s="59"/>
      <c r="S94" s="60"/>
      <c r="T94" s="49">
        <f t="shared" si="3"/>
      </c>
      <c r="U94" s="50">
        <f t="shared" si="4"/>
      </c>
      <c r="V94" s="51">
        <f t="shared" si="5"/>
      </c>
    </row>
    <row r="95" spans="1:22" ht="17.25" thickBot="1">
      <c r="A95" s="94">
        <v>86</v>
      </c>
      <c r="B95" s="95"/>
      <c r="C95" s="96"/>
      <c r="D95" s="97"/>
      <c r="E95" s="98"/>
      <c r="F95" s="99"/>
      <c r="G95" s="100"/>
      <c r="H95" s="97"/>
      <c r="I95" s="98"/>
      <c r="J95" s="99"/>
      <c r="K95" s="100"/>
      <c r="L95" s="97"/>
      <c r="M95" s="98"/>
      <c r="N95" s="99"/>
      <c r="O95" s="100"/>
      <c r="P95" s="97"/>
      <c r="Q95" s="98"/>
      <c r="R95" s="99"/>
      <c r="S95" s="100"/>
      <c r="T95" s="101">
        <f t="shared" si="3"/>
      </c>
      <c r="U95" s="102">
        <f t="shared" si="4"/>
      </c>
      <c r="V95" s="103">
        <f t="shared" si="5"/>
      </c>
    </row>
    <row r="96" ht="16.5" thickTop="1"/>
  </sheetData>
  <sheetProtection/>
  <mergeCells count="22"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  <mergeCell ref="D5:E5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0:T95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4.00390625" style="0" customWidth="1"/>
    <col min="2" max="2" width="15.00390625" style="0" customWidth="1"/>
    <col min="3" max="3" width="5.00390625" style="0" customWidth="1"/>
    <col min="4" max="4" width="8.25390625" style="0" customWidth="1"/>
    <col min="5" max="5" width="5.00390625" style="0" customWidth="1"/>
    <col min="6" max="6" width="8.25390625" style="0" customWidth="1"/>
    <col min="7" max="7" width="5.00390625" style="0" customWidth="1"/>
    <col min="8" max="8" width="8.25390625" style="0" customWidth="1"/>
    <col min="9" max="9" width="5.00390625" style="0" customWidth="1"/>
    <col min="10" max="10" width="8.25390625" style="0" customWidth="1"/>
    <col min="11" max="11" width="5.00390625" style="0" customWidth="1"/>
    <col min="12" max="12" width="8.25390625" style="0" customWidth="1"/>
    <col min="13" max="13" width="5.125" style="0" customWidth="1"/>
    <col min="14" max="14" width="8.25390625" style="0" customWidth="1"/>
    <col min="15" max="15" width="5.00390625" style="0" customWidth="1"/>
    <col min="16" max="16" width="8.25390625" style="0" customWidth="1"/>
    <col min="17" max="17" width="5.00390625" style="0" customWidth="1"/>
    <col min="18" max="18" width="8.25390625" style="0" customWidth="1"/>
    <col min="19" max="19" width="5.50390625" style="0" customWidth="1"/>
    <col min="20" max="20" width="9.625" style="0" customWidth="1"/>
    <col min="21" max="21" width="8.75390625" style="0" bestFit="1" customWidth="1"/>
  </cols>
  <sheetData>
    <row r="1" ht="15.75">
      <c r="A1" s="110"/>
    </row>
    <row r="2" spans="1:11" ht="23.25">
      <c r="A2" s="110"/>
      <c r="C2" s="2" t="s">
        <v>0</v>
      </c>
      <c r="D2" s="111"/>
      <c r="K2" s="112" t="s">
        <v>1</v>
      </c>
    </row>
    <row r="3" spans="1:11" ht="23.25">
      <c r="A3" s="110"/>
      <c r="C3" s="5" t="s">
        <v>2</v>
      </c>
      <c r="K3" s="113" t="s">
        <v>471</v>
      </c>
    </row>
    <row r="4" spans="1:11" ht="23.25">
      <c r="A4" s="110"/>
      <c r="K4" s="114" t="s">
        <v>21</v>
      </c>
    </row>
    <row r="5" ht="16.5" thickBot="1">
      <c r="A5" s="110"/>
    </row>
    <row r="6" spans="1:21" ht="18.75" thickTop="1">
      <c r="A6" s="413" t="s">
        <v>4</v>
      </c>
      <c r="B6" s="416" t="s">
        <v>6</v>
      </c>
      <c r="C6" s="411" t="s">
        <v>7</v>
      </c>
      <c r="D6" s="412"/>
      <c r="E6" s="409" t="s">
        <v>8</v>
      </c>
      <c r="F6" s="410"/>
      <c r="G6" s="411" t="s">
        <v>9</v>
      </c>
      <c r="H6" s="412"/>
      <c r="I6" s="409" t="s">
        <v>10</v>
      </c>
      <c r="J6" s="410"/>
      <c r="K6" s="411" t="s">
        <v>11</v>
      </c>
      <c r="L6" s="412"/>
      <c r="M6" s="409" t="s">
        <v>12</v>
      </c>
      <c r="N6" s="410"/>
      <c r="O6" s="411" t="s">
        <v>13</v>
      </c>
      <c r="P6" s="412"/>
      <c r="Q6" s="409" t="s">
        <v>14</v>
      </c>
      <c r="R6" s="412"/>
      <c r="S6" s="419" t="s">
        <v>15</v>
      </c>
      <c r="T6" s="420"/>
      <c r="U6" s="421"/>
    </row>
    <row r="7" spans="1:21" ht="27.75" customHeight="1">
      <c r="A7" s="414"/>
      <c r="B7" s="417"/>
      <c r="C7" s="425" t="s">
        <v>436</v>
      </c>
      <c r="D7" s="426"/>
      <c r="E7" s="427" t="s">
        <v>437</v>
      </c>
      <c r="F7" s="428"/>
      <c r="G7" s="429" t="s">
        <v>438</v>
      </c>
      <c r="H7" s="430"/>
      <c r="I7" s="427" t="s">
        <v>439</v>
      </c>
      <c r="J7" s="428"/>
      <c r="K7" s="429" t="s">
        <v>440</v>
      </c>
      <c r="L7" s="430"/>
      <c r="M7" s="427" t="s">
        <v>441</v>
      </c>
      <c r="N7" s="428"/>
      <c r="O7" s="429"/>
      <c r="P7" s="430"/>
      <c r="Q7" s="429"/>
      <c r="R7" s="430"/>
      <c r="S7" s="422"/>
      <c r="T7" s="423"/>
      <c r="U7" s="424"/>
    </row>
    <row r="8" spans="1:21" ht="15.75">
      <c r="A8" s="415"/>
      <c r="B8" s="418"/>
      <c r="C8" s="115"/>
      <c r="D8" s="116"/>
      <c r="E8" s="117"/>
      <c r="F8" s="118"/>
      <c r="G8" s="119"/>
      <c r="H8" s="120"/>
      <c r="I8" s="117"/>
      <c r="J8" s="118"/>
      <c r="K8" s="119"/>
      <c r="L8" s="120"/>
      <c r="M8" s="117"/>
      <c r="N8" s="118"/>
      <c r="O8" s="119"/>
      <c r="P8" s="120"/>
      <c r="Q8" s="117"/>
      <c r="R8" s="120"/>
      <c r="S8" s="119"/>
      <c r="T8" s="121"/>
      <c r="U8" s="122"/>
    </row>
    <row r="9" spans="1:21" ht="15.75">
      <c r="A9" s="17"/>
      <c r="B9" s="123"/>
      <c r="C9" s="115" t="s">
        <v>16</v>
      </c>
      <c r="D9" s="116" t="s">
        <v>17</v>
      </c>
      <c r="E9" s="124" t="s">
        <v>16</v>
      </c>
      <c r="F9" s="125" t="s">
        <v>17</v>
      </c>
      <c r="G9" s="115" t="s">
        <v>16</v>
      </c>
      <c r="H9" s="116" t="s">
        <v>17</v>
      </c>
      <c r="I9" s="124" t="s">
        <v>16</v>
      </c>
      <c r="J9" s="125" t="s">
        <v>17</v>
      </c>
      <c r="K9" s="115" t="s">
        <v>16</v>
      </c>
      <c r="L9" s="116" t="s">
        <v>17</v>
      </c>
      <c r="M9" s="124" t="s">
        <v>16</v>
      </c>
      <c r="N9" s="125" t="s">
        <v>17</v>
      </c>
      <c r="O9" s="115" t="s">
        <v>16</v>
      </c>
      <c r="P9" s="116" t="s">
        <v>17</v>
      </c>
      <c r="Q9" s="124" t="s">
        <v>16</v>
      </c>
      <c r="R9" s="116" t="s">
        <v>17</v>
      </c>
      <c r="S9" s="115" t="s">
        <v>16</v>
      </c>
      <c r="T9" s="126" t="s">
        <v>18</v>
      </c>
      <c r="U9" s="127" t="s">
        <v>19</v>
      </c>
    </row>
    <row r="10" spans="1:21" ht="16.5" thickBot="1">
      <c r="A10" s="27"/>
      <c r="B10" s="128"/>
      <c r="C10" s="129"/>
      <c r="D10" s="130"/>
      <c r="E10" s="129"/>
      <c r="F10" s="131"/>
      <c r="G10" s="129"/>
      <c r="H10" s="130"/>
      <c r="I10" s="129"/>
      <c r="J10" s="131"/>
      <c r="K10" s="129"/>
      <c r="L10" s="130"/>
      <c r="M10" s="129"/>
      <c r="N10" s="131"/>
      <c r="O10" s="129"/>
      <c r="P10" s="130"/>
      <c r="Q10" s="129"/>
      <c r="R10" s="130"/>
      <c r="S10" s="129"/>
      <c r="T10" s="132"/>
      <c r="U10" s="34"/>
    </row>
    <row r="11" spans="1:21" ht="17.25" thickTop="1">
      <c r="A11" s="35">
        <v>1</v>
      </c>
      <c r="B11" s="133" t="s">
        <v>380</v>
      </c>
      <c r="C11" s="308">
        <v>1</v>
      </c>
      <c r="D11" s="134">
        <v>14924</v>
      </c>
      <c r="E11" s="347">
        <v>5</v>
      </c>
      <c r="F11" s="46">
        <v>2583</v>
      </c>
      <c r="G11" s="348">
        <v>5</v>
      </c>
      <c r="H11" s="48">
        <v>4014</v>
      </c>
      <c r="I11" s="347">
        <v>3</v>
      </c>
      <c r="J11" s="46">
        <v>5211</v>
      </c>
      <c r="K11" s="348">
        <v>2</v>
      </c>
      <c r="L11" s="48">
        <v>5228</v>
      </c>
      <c r="M11" s="347">
        <v>1</v>
      </c>
      <c r="N11" s="46">
        <v>4669</v>
      </c>
      <c r="O11" s="348"/>
      <c r="P11" s="48"/>
      <c r="Q11" s="347"/>
      <c r="R11" s="46"/>
      <c r="S11" s="348">
        <v>17</v>
      </c>
      <c r="T11" s="50">
        <v>36629</v>
      </c>
      <c r="U11" s="388">
        <v>1</v>
      </c>
    </row>
    <row r="12" spans="1:21" ht="16.5">
      <c r="A12" s="52">
        <v>2</v>
      </c>
      <c r="B12" s="140" t="s">
        <v>382</v>
      </c>
      <c r="C12" s="309">
        <v>4</v>
      </c>
      <c r="D12" s="142">
        <v>11689</v>
      </c>
      <c r="E12" s="349">
        <v>3</v>
      </c>
      <c r="F12" s="58">
        <v>7269</v>
      </c>
      <c r="G12" s="350">
        <v>2</v>
      </c>
      <c r="H12" s="60">
        <v>5174</v>
      </c>
      <c r="I12" s="349">
        <v>5</v>
      </c>
      <c r="J12" s="58">
        <v>4020</v>
      </c>
      <c r="K12" s="350">
        <v>3</v>
      </c>
      <c r="L12" s="60">
        <v>4645</v>
      </c>
      <c r="M12" s="349">
        <v>2</v>
      </c>
      <c r="N12" s="58">
        <v>3877</v>
      </c>
      <c r="O12" s="350"/>
      <c r="P12" s="60"/>
      <c r="Q12" s="349"/>
      <c r="R12" s="58"/>
      <c r="S12" s="350">
        <v>19</v>
      </c>
      <c r="T12" s="389">
        <v>36674</v>
      </c>
      <c r="U12" s="388">
        <v>2</v>
      </c>
    </row>
    <row r="13" spans="1:21" ht="16.5">
      <c r="A13" s="52">
        <v>3</v>
      </c>
      <c r="B13" s="140" t="s">
        <v>121</v>
      </c>
      <c r="C13" s="309">
        <v>3</v>
      </c>
      <c r="D13" s="142">
        <v>11425</v>
      </c>
      <c r="E13" s="349">
        <v>2</v>
      </c>
      <c r="F13" s="58">
        <v>3508</v>
      </c>
      <c r="G13" s="350">
        <v>1</v>
      </c>
      <c r="H13" s="60">
        <v>5179</v>
      </c>
      <c r="I13" s="349">
        <v>6</v>
      </c>
      <c r="J13" s="58">
        <v>4021</v>
      </c>
      <c r="K13" s="350">
        <v>5</v>
      </c>
      <c r="L13" s="60">
        <v>5892</v>
      </c>
      <c r="M13" s="349">
        <v>4</v>
      </c>
      <c r="N13" s="58">
        <v>3582</v>
      </c>
      <c r="O13" s="350"/>
      <c r="P13" s="60"/>
      <c r="Q13" s="349"/>
      <c r="R13" s="58"/>
      <c r="S13" s="348">
        <v>21</v>
      </c>
      <c r="T13" s="50">
        <v>33607</v>
      </c>
      <c r="U13" s="388">
        <v>3</v>
      </c>
    </row>
    <row r="14" spans="1:21" ht="16.5">
      <c r="A14" s="52">
        <v>4</v>
      </c>
      <c r="B14" s="140" t="s">
        <v>385</v>
      </c>
      <c r="C14" s="309">
        <v>8</v>
      </c>
      <c r="D14" s="142">
        <v>7215</v>
      </c>
      <c r="E14" s="349">
        <v>1</v>
      </c>
      <c r="F14" s="58">
        <v>5457</v>
      </c>
      <c r="G14" s="350">
        <v>6</v>
      </c>
      <c r="H14" s="60">
        <v>5773</v>
      </c>
      <c r="I14" s="349">
        <v>2</v>
      </c>
      <c r="J14" s="58">
        <v>4464</v>
      </c>
      <c r="K14" s="350">
        <v>4</v>
      </c>
      <c r="L14" s="60">
        <v>4362</v>
      </c>
      <c r="M14" s="349">
        <v>3</v>
      </c>
      <c r="N14" s="58">
        <v>3570</v>
      </c>
      <c r="O14" s="350"/>
      <c r="P14" s="60"/>
      <c r="Q14" s="349"/>
      <c r="R14" s="58"/>
      <c r="S14" s="350">
        <v>24</v>
      </c>
      <c r="T14" s="86">
        <v>30841</v>
      </c>
      <c r="U14" s="388">
        <v>4</v>
      </c>
    </row>
    <row r="15" spans="1:21" ht="16.5">
      <c r="A15" s="52">
        <v>5</v>
      </c>
      <c r="B15" s="140" t="s">
        <v>383</v>
      </c>
      <c r="C15" s="309">
        <v>5</v>
      </c>
      <c r="D15" s="142">
        <v>10473</v>
      </c>
      <c r="E15" s="349">
        <v>9</v>
      </c>
      <c r="F15" s="58">
        <v>2295</v>
      </c>
      <c r="G15" s="350">
        <v>8</v>
      </c>
      <c r="H15" s="60">
        <v>2743</v>
      </c>
      <c r="I15" s="349">
        <v>4</v>
      </c>
      <c r="J15" s="58">
        <v>3671.2</v>
      </c>
      <c r="K15" s="350">
        <v>1</v>
      </c>
      <c r="L15" s="60">
        <v>7721</v>
      </c>
      <c r="M15" s="349">
        <v>5</v>
      </c>
      <c r="N15" s="58">
        <v>2895</v>
      </c>
      <c r="O15" s="350"/>
      <c r="P15" s="60"/>
      <c r="Q15" s="349"/>
      <c r="R15" s="58"/>
      <c r="S15" s="348">
        <v>32</v>
      </c>
      <c r="T15" s="50">
        <v>29798.2</v>
      </c>
      <c r="U15" s="388">
        <v>5</v>
      </c>
    </row>
    <row r="16" spans="1:21" ht="16.5">
      <c r="A16" s="52">
        <v>6</v>
      </c>
      <c r="B16" s="140" t="s">
        <v>381</v>
      </c>
      <c r="C16" s="309">
        <v>2</v>
      </c>
      <c r="D16" s="142">
        <v>11781</v>
      </c>
      <c r="E16" s="349">
        <v>6</v>
      </c>
      <c r="F16" s="58">
        <v>2562</v>
      </c>
      <c r="G16" s="350">
        <v>10</v>
      </c>
      <c r="H16" s="60">
        <v>1383</v>
      </c>
      <c r="I16" s="349">
        <v>1</v>
      </c>
      <c r="J16" s="58">
        <v>6212</v>
      </c>
      <c r="K16" s="350">
        <v>9</v>
      </c>
      <c r="L16" s="60">
        <v>3417</v>
      </c>
      <c r="M16" s="349">
        <v>6</v>
      </c>
      <c r="N16" s="58">
        <v>3516</v>
      </c>
      <c r="O16" s="350"/>
      <c r="P16" s="60"/>
      <c r="Q16" s="349"/>
      <c r="R16" s="58"/>
      <c r="S16" s="350">
        <v>34</v>
      </c>
      <c r="T16" s="86">
        <v>28871</v>
      </c>
      <c r="U16" s="388">
        <v>6</v>
      </c>
    </row>
    <row r="17" spans="1:21" ht="16.5">
      <c r="A17" s="52">
        <v>7</v>
      </c>
      <c r="B17" s="140" t="s">
        <v>384</v>
      </c>
      <c r="C17" s="309">
        <v>6</v>
      </c>
      <c r="D17" s="142">
        <v>7701</v>
      </c>
      <c r="E17" s="349">
        <v>4</v>
      </c>
      <c r="F17" s="58">
        <v>3217</v>
      </c>
      <c r="G17" s="350">
        <v>3</v>
      </c>
      <c r="H17" s="60">
        <v>6423</v>
      </c>
      <c r="I17" s="349">
        <v>8</v>
      </c>
      <c r="J17" s="58">
        <v>3421</v>
      </c>
      <c r="K17" s="350">
        <v>7</v>
      </c>
      <c r="L17" s="60">
        <v>3151</v>
      </c>
      <c r="M17" s="349">
        <v>7</v>
      </c>
      <c r="N17" s="58">
        <v>3207</v>
      </c>
      <c r="O17" s="350"/>
      <c r="P17" s="60"/>
      <c r="Q17" s="349"/>
      <c r="R17" s="58"/>
      <c r="S17" s="348">
        <v>35</v>
      </c>
      <c r="T17" s="50">
        <v>27120</v>
      </c>
      <c r="U17" s="388">
        <v>7</v>
      </c>
    </row>
    <row r="18" spans="1:21" ht="16.5">
      <c r="A18" s="52">
        <v>8</v>
      </c>
      <c r="B18" s="140" t="s">
        <v>108</v>
      </c>
      <c r="C18" s="309">
        <v>9</v>
      </c>
      <c r="D18" s="142">
        <v>6603.8</v>
      </c>
      <c r="E18" s="349">
        <v>7</v>
      </c>
      <c r="F18" s="58">
        <v>2571</v>
      </c>
      <c r="G18" s="350">
        <v>4</v>
      </c>
      <c r="H18" s="60">
        <v>4959</v>
      </c>
      <c r="I18" s="349">
        <v>9</v>
      </c>
      <c r="J18" s="58">
        <v>3215</v>
      </c>
      <c r="K18" s="350">
        <v>6</v>
      </c>
      <c r="L18" s="60">
        <v>3677</v>
      </c>
      <c r="M18" s="349">
        <v>8</v>
      </c>
      <c r="N18" s="58">
        <v>3408</v>
      </c>
      <c r="O18" s="350"/>
      <c r="P18" s="60"/>
      <c r="Q18" s="349"/>
      <c r="R18" s="58"/>
      <c r="S18" s="350">
        <v>43</v>
      </c>
      <c r="T18" s="86">
        <v>24433.8</v>
      </c>
      <c r="U18" s="388">
        <v>8</v>
      </c>
    </row>
    <row r="19" spans="1:21" ht="16.5">
      <c r="A19" s="52">
        <v>9</v>
      </c>
      <c r="B19" s="140" t="s">
        <v>25</v>
      </c>
      <c r="C19" s="309">
        <v>10</v>
      </c>
      <c r="D19" s="142">
        <v>4755</v>
      </c>
      <c r="E19" s="349">
        <v>10</v>
      </c>
      <c r="F19" s="58">
        <v>1425</v>
      </c>
      <c r="G19" s="350">
        <v>7</v>
      </c>
      <c r="H19" s="60">
        <v>3517</v>
      </c>
      <c r="I19" s="349">
        <v>7</v>
      </c>
      <c r="J19" s="58">
        <v>3560</v>
      </c>
      <c r="K19" s="350">
        <v>8</v>
      </c>
      <c r="L19" s="60">
        <v>3472</v>
      </c>
      <c r="M19" s="349">
        <v>9</v>
      </c>
      <c r="N19" s="58">
        <v>2484</v>
      </c>
      <c r="O19" s="350"/>
      <c r="P19" s="60"/>
      <c r="Q19" s="349"/>
      <c r="R19" s="58"/>
      <c r="S19" s="348">
        <v>51</v>
      </c>
      <c r="T19" s="50">
        <v>19213</v>
      </c>
      <c r="U19" s="388">
        <v>9</v>
      </c>
    </row>
    <row r="20" spans="1:21" ht="16.5">
      <c r="A20" s="52">
        <v>10</v>
      </c>
      <c r="B20" s="140" t="s">
        <v>104</v>
      </c>
      <c r="C20" s="309">
        <v>7</v>
      </c>
      <c r="D20" s="142">
        <v>7563</v>
      </c>
      <c r="E20" s="349">
        <v>8</v>
      </c>
      <c r="F20" s="58">
        <v>2073</v>
      </c>
      <c r="G20" s="350">
        <v>9</v>
      </c>
      <c r="H20" s="60">
        <v>2987</v>
      </c>
      <c r="I20" s="349">
        <v>10</v>
      </c>
      <c r="J20" s="58">
        <v>2666</v>
      </c>
      <c r="K20" s="350">
        <v>10</v>
      </c>
      <c r="L20" s="60">
        <v>2810</v>
      </c>
      <c r="M20" s="349">
        <v>10</v>
      </c>
      <c r="N20" s="58">
        <v>1945</v>
      </c>
      <c r="O20" s="350"/>
      <c r="P20" s="60"/>
      <c r="Q20" s="349"/>
      <c r="R20" s="58"/>
      <c r="S20" s="350">
        <v>54</v>
      </c>
      <c r="T20" s="86">
        <v>20044</v>
      </c>
      <c r="U20" s="388">
        <v>10</v>
      </c>
    </row>
    <row r="21" spans="1:21" ht="16.5">
      <c r="A21" s="52">
        <v>11</v>
      </c>
      <c r="B21" s="149"/>
      <c r="C21" s="145"/>
      <c r="D21" s="68"/>
      <c r="E21" s="143"/>
      <c r="F21" s="144"/>
      <c r="G21" s="145"/>
      <c r="H21" s="68"/>
      <c r="I21" s="143"/>
      <c r="J21" s="144"/>
      <c r="K21" s="145"/>
      <c r="L21" s="68"/>
      <c r="M21" s="143"/>
      <c r="N21" s="144"/>
      <c r="O21" s="145"/>
      <c r="P21" s="68"/>
      <c r="Q21" s="143"/>
      <c r="R21" s="144"/>
      <c r="S21" s="138">
        <f>IF(ISNUMBER(C21)=TRUE,SUM(C21,E21,G21,I21,K21,M21,O21,Q21),"")</f>
      </c>
      <c r="T21" s="139">
        <f>IF(ISNUMBER(D21)=TRUE,SUM(D21,F21,H21,J21,L21,N21,P21,R21),"")</f>
      </c>
      <c r="U21" s="51">
        <f>IF(ISNUMBER(AA21)=TRUE,AA21,"")</f>
      </c>
    </row>
    <row r="22" spans="1:21" ht="17.25" thickBot="1">
      <c r="A22" s="94">
        <v>12</v>
      </c>
      <c r="B22" s="150"/>
      <c r="C22" s="151"/>
      <c r="D22" s="152"/>
      <c r="E22" s="151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3">
        <f>IF(ISNUMBER(C22)=TRUE,SUM(C22,E22,G22,I22,K22,M22,O22,Q22),"")</f>
      </c>
      <c r="T22" s="154">
        <f>IF(ISNUMBER(D22)=TRUE,SUM(D22,F22,H22,J22,L22,N22,P22,R22),"")</f>
      </c>
      <c r="U22" s="103">
        <f>IF(ISNUMBER(AA22)=TRUE,AA22,"")</f>
      </c>
    </row>
    <row r="23" ht="16.5" thickTop="1"/>
  </sheetData>
  <sheetProtection/>
  <mergeCells count="19">
    <mergeCell ref="Q6:R6"/>
    <mergeCell ref="S6:U7"/>
    <mergeCell ref="C7:D7"/>
    <mergeCell ref="E7:F7"/>
    <mergeCell ref="G7:H7"/>
    <mergeCell ref="I7:J7"/>
    <mergeCell ref="K7:L7"/>
    <mergeCell ref="M7:N7"/>
    <mergeCell ref="O7:P7"/>
    <mergeCell ref="Q7:R7"/>
    <mergeCell ref="M6:N6"/>
    <mergeCell ref="O6:P6"/>
    <mergeCell ref="K6:L6"/>
    <mergeCell ref="A6:A8"/>
    <mergeCell ref="B6:B8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5.00390625" style="0" customWidth="1"/>
    <col min="5" max="5" width="8.125" style="0" customWidth="1"/>
    <col min="6" max="6" width="5.00390625" style="0" customWidth="1"/>
    <col min="7" max="7" width="8.125" style="0" customWidth="1"/>
    <col min="8" max="8" width="5.00390625" style="0" customWidth="1"/>
    <col min="9" max="9" width="8.125" style="0" customWidth="1"/>
    <col min="10" max="10" width="5.00390625" style="0" customWidth="1"/>
    <col min="11" max="11" width="8.125" style="0" customWidth="1"/>
    <col min="12" max="12" width="5.00390625" style="0" customWidth="1"/>
    <col min="13" max="13" width="8.125" style="0" customWidth="1"/>
    <col min="14" max="14" width="5.00390625" style="0" customWidth="1"/>
    <col min="15" max="15" width="8.125" style="0" customWidth="1"/>
    <col min="16" max="16" width="5.00390625" style="0" customWidth="1"/>
    <col min="17" max="17" width="8.125" style="0" customWidth="1"/>
    <col min="18" max="18" width="5.00390625" style="0" customWidth="1"/>
    <col min="19" max="19" width="8.125" style="0" customWidth="1"/>
    <col min="20" max="20" width="5.875" style="0" customWidth="1"/>
    <col min="21" max="21" width="8.75390625" style="0" customWidth="1"/>
    <col min="22" max="22" width="9.25390625" style="0" customWidth="1"/>
  </cols>
  <sheetData>
    <row r="1" spans="1:21" ht="23.25">
      <c r="A1" s="1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U1" s="3"/>
    </row>
    <row r="2" spans="1:21" ht="23.25">
      <c r="A2" s="1"/>
      <c r="B2" s="432" t="s">
        <v>2</v>
      </c>
      <c r="C2" s="432"/>
      <c r="E2" s="3"/>
      <c r="G2" s="3"/>
      <c r="I2" s="3"/>
      <c r="K2" s="4" t="s">
        <v>472</v>
      </c>
      <c r="M2" s="3"/>
      <c r="O2" s="3"/>
      <c r="Q2" s="3"/>
      <c r="S2" s="3"/>
      <c r="U2" s="3"/>
    </row>
    <row r="3" spans="1:21" ht="23.25">
      <c r="A3" s="1"/>
      <c r="B3" s="6"/>
      <c r="E3" s="3"/>
      <c r="G3" s="3"/>
      <c r="I3" s="3"/>
      <c r="K3" s="4" t="s">
        <v>3</v>
      </c>
      <c r="M3" s="3"/>
      <c r="O3" s="3"/>
      <c r="Q3" s="3"/>
      <c r="S3" s="3"/>
      <c r="U3" s="3"/>
    </row>
    <row r="4" spans="1:21" ht="16.5" thickBot="1">
      <c r="A4" s="1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U4" s="3"/>
    </row>
    <row r="5" spans="1:22" ht="18.75" thickTop="1">
      <c r="A5" s="433" t="s">
        <v>4</v>
      </c>
      <c r="B5" s="435" t="s">
        <v>5</v>
      </c>
      <c r="C5" s="437" t="s">
        <v>6</v>
      </c>
      <c r="D5" s="439" t="s">
        <v>7</v>
      </c>
      <c r="E5" s="440"/>
      <c r="F5" s="439" t="s">
        <v>8</v>
      </c>
      <c r="G5" s="440"/>
      <c r="H5" s="439" t="s">
        <v>9</v>
      </c>
      <c r="I5" s="440"/>
      <c r="J5" s="439" t="s">
        <v>10</v>
      </c>
      <c r="K5" s="440"/>
      <c r="L5" s="439" t="s">
        <v>11</v>
      </c>
      <c r="M5" s="440"/>
      <c r="N5" s="439" t="s">
        <v>12</v>
      </c>
      <c r="O5" s="440"/>
      <c r="P5" s="439" t="s">
        <v>13</v>
      </c>
      <c r="Q5" s="440"/>
      <c r="R5" s="439" t="s">
        <v>14</v>
      </c>
      <c r="S5" s="440"/>
      <c r="T5" s="441" t="s">
        <v>15</v>
      </c>
      <c r="U5" s="442"/>
      <c r="V5" s="443"/>
    </row>
    <row r="6" spans="1:22" ht="28.5" customHeight="1">
      <c r="A6" s="434"/>
      <c r="B6" s="436"/>
      <c r="C6" s="438"/>
      <c r="D6" s="425" t="s">
        <v>436</v>
      </c>
      <c r="E6" s="426"/>
      <c r="F6" s="427" t="s">
        <v>437</v>
      </c>
      <c r="G6" s="428"/>
      <c r="H6" s="429" t="s">
        <v>438</v>
      </c>
      <c r="I6" s="430"/>
      <c r="J6" s="427" t="s">
        <v>439</v>
      </c>
      <c r="K6" s="428"/>
      <c r="L6" s="429" t="s">
        <v>440</v>
      </c>
      <c r="M6" s="430"/>
      <c r="N6" s="427" t="s">
        <v>441</v>
      </c>
      <c r="O6" s="428"/>
      <c r="P6" s="447"/>
      <c r="Q6" s="448"/>
      <c r="R6" s="447"/>
      <c r="S6" s="448"/>
      <c r="T6" s="444"/>
      <c r="U6" s="445"/>
      <c r="V6" s="446"/>
    </row>
    <row r="7" spans="1:22" ht="15.75">
      <c r="A7" s="434"/>
      <c r="B7" s="436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1"/>
      <c r="R7" s="10"/>
      <c r="S7" s="12"/>
      <c r="T7" s="13"/>
      <c r="U7" s="15"/>
      <c r="V7" s="16"/>
    </row>
    <row r="8" spans="1:22" ht="15.75">
      <c r="A8" s="1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23" t="s">
        <v>16</v>
      </c>
      <c r="U8" s="25" t="s">
        <v>18</v>
      </c>
      <c r="V8" s="26" t="s">
        <v>19</v>
      </c>
    </row>
    <row r="9" spans="1:22" ht="16.5" thickBot="1">
      <c r="A9" s="27"/>
      <c r="B9" s="28"/>
      <c r="C9" s="29"/>
      <c r="D9" s="30"/>
      <c r="E9" s="3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30"/>
      <c r="U9" s="33"/>
      <c r="V9" s="34"/>
    </row>
    <row r="10" spans="1:22" ht="17.25" thickTop="1">
      <c r="A10" s="35">
        <v>1</v>
      </c>
      <c r="B10" s="36" t="s">
        <v>88</v>
      </c>
      <c r="C10" s="36" t="s">
        <v>85</v>
      </c>
      <c r="D10" s="37">
        <v>1</v>
      </c>
      <c r="E10" s="38">
        <v>6180</v>
      </c>
      <c r="F10" s="39">
        <v>1</v>
      </c>
      <c r="G10" s="40">
        <v>5382</v>
      </c>
      <c r="H10" s="41">
        <v>1</v>
      </c>
      <c r="I10" s="42">
        <v>2965</v>
      </c>
      <c r="J10" s="43">
        <v>4</v>
      </c>
      <c r="K10" s="44">
        <v>996</v>
      </c>
      <c r="L10" s="45">
        <v>1</v>
      </c>
      <c r="M10" s="46">
        <v>2543</v>
      </c>
      <c r="N10" s="47">
        <v>1</v>
      </c>
      <c r="O10" s="48">
        <v>1891</v>
      </c>
      <c r="P10" s="45"/>
      <c r="Q10" s="46"/>
      <c r="R10" s="47"/>
      <c r="S10" s="48"/>
      <c r="T10" s="49">
        <v>9</v>
      </c>
      <c r="U10" s="50">
        <v>19957</v>
      </c>
      <c r="V10" s="51">
        <v>1</v>
      </c>
    </row>
    <row r="11" spans="1:22" ht="16.5">
      <c r="A11" s="52">
        <v>2</v>
      </c>
      <c r="B11" s="36" t="s">
        <v>117</v>
      </c>
      <c r="C11" s="36" t="s">
        <v>386</v>
      </c>
      <c r="D11" s="37">
        <v>1</v>
      </c>
      <c r="E11" s="38">
        <v>7605</v>
      </c>
      <c r="F11" s="53">
        <v>2</v>
      </c>
      <c r="G11" s="54">
        <v>1031</v>
      </c>
      <c r="H11" s="55">
        <v>2</v>
      </c>
      <c r="I11" s="56">
        <v>2190</v>
      </c>
      <c r="J11" s="53">
        <v>2</v>
      </c>
      <c r="K11" s="54">
        <v>2218</v>
      </c>
      <c r="L11" s="57">
        <v>5</v>
      </c>
      <c r="M11" s="58">
        <v>1655</v>
      </c>
      <c r="N11" s="59">
        <v>1</v>
      </c>
      <c r="O11" s="60">
        <v>1593</v>
      </c>
      <c r="P11" s="57"/>
      <c r="Q11" s="58"/>
      <c r="R11" s="59"/>
      <c r="S11" s="60"/>
      <c r="T11" s="49">
        <v>13</v>
      </c>
      <c r="U11" s="50">
        <v>16292</v>
      </c>
      <c r="V11" s="51">
        <v>3</v>
      </c>
    </row>
    <row r="12" spans="1:22" ht="16.5">
      <c r="A12" s="52">
        <v>3</v>
      </c>
      <c r="B12" s="36" t="s">
        <v>394</v>
      </c>
      <c r="C12" s="36" t="s">
        <v>121</v>
      </c>
      <c r="D12" s="37">
        <v>5</v>
      </c>
      <c r="E12" s="38">
        <v>3162</v>
      </c>
      <c r="F12" s="53">
        <v>4</v>
      </c>
      <c r="G12" s="54">
        <v>705</v>
      </c>
      <c r="H12" s="55">
        <v>5</v>
      </c>
      <c r="I12" s="56">
        <v>1038</v>
      </c>
      <c r="J12" s="53">
        <v>3</v>
      </c>
      <c r="K12" s="54">
        <v>1533</v>
      </c>
      <c r="L12" s="57">
        <v>1</v>
      </c>
      <c r="M12" s="58">
        <v>4245</v>
      </c>
      <c r="N12" s="59">
        <v>4</v>
      </c>
      <c r="O12" s="60">
        <v>1293</v>
      </c>
      <c r="P12" s="57"/>
      <c r="Q12" s="58"/>
      <c r="R12" s="59"/>
      <c r="S12" s="60"/>
      <c r="T12" s="49">
        <v>22</v>
      </c>
      <c r="U12" s="50">
        <v>11976</v>
      </c>
      <c r="V12" s="51">
        <v>4</v>
      </c>
    </row>
    <row r="13" spans="1:22" ht="16.5">
      <c r="A13" s="35">
        <v>4</v>
      </c>
      <c r="B13" s="36" t="s">
        <v>392</v>
      </c>
      <c r="C13" s="36" t="s">
        <v>385</v>
      </c>
      <c r="D13" s="37">
        <v>4</v>
      </c>
      <c r="E13" s="38">
        <v>3416</v>
      </c>
      <c r="F13" s="53">
        <v>2</v>
      </c>
      <c r="G13" s="54">
        <v>3240</v>
      </c>
      <c r="H13" s="55">
        <v>1</v>
      </c>
      <c r="I13" s="56">
        <v>3528</v>
      </c>
      <c r="J13" s="53">
        <v>5</v>
      </c>
      <c r="K13" s="54">
        <v>993</v>
      </c>
      <c r="L13" s="57">
        <v>6</v>
      </c>
      <c r="M13" s="58">
        <v>1335</v>
      </c>
      <c r="N13" s="59">
        <v>6</v>
      </c>
      <c r="O13" s="60">
        <v>1246</v>
      </c>
      <c r="P13" s="57"/>
      <c r="Q13" s="58"/>
      <c r="R13" s="59"/>
      <c r="S13" s="60"/>
      <c r="T13" s="49">
        <v>24</v>
      </c>
      <c r="U13" s="50">
        <v>13758</v>
      </c>
      <c r="V13" s="51">
        <v>5</v>
      </c>
    </row>
    <row r="14" spans="1:22" ht="16.5">
      <c r="A14" s="52">
        <v>5</v>
      </c>
      <c r="B14" s="36" t="s">
        <v>393</v>
      </c>
      <c r="C14" s="36" t="s">
        <v>385</v>
      </c>
      <c r="D14" s="37">
        <v>5</v>
      </c>
      <c r="E14" s="38">
        <v>3799</v>
      </c>
      <c r="F14" s="53">
        <v>3</v>
      </c>
      <c r="G14" s="54">
        <v>1358</v>
      </c>
      <c r="H14" s="55">
        <v>9</v>
      </c>
      <c r="I14" s="56">
        <v>786</v>
      </c>
      <c r="J14" s="53">
        <v>2</v>
      </c>
      <c r="K14" s="54">
        <v>1868</v>
      </c>
      <c r="L14" s="57">
        <v>4</v>
      </c>
      <c r="M14" s="58">
        <v>2174</v>
      </c>
      <c r="N14" s="59">
        <v>1</v>
      </c>
      <c r="O14" s="60">
        <v>1564</v>
      </c>
      <c r="P14" s="57"/>
      <c r="Q14" s="58"/>
      <c r="R14" s="59"/>
      <c r="S14" s="60"/>
      <c r="T14" s="49">
        <v>24</v>
      </c>
      <c r="U14" s="50">
        <v>11549</v>
      </c>
      <c r="V14" s="51">
        <v>6</v>
      </c>
    </row>
    <row r="15" spans="1:22" ht="16.5">
      <c r="A15" s="52">
        <v>6</v>
      </c>
      <c r="B15" s="36" t="s">
        <v>387</v>
      </c>
      <c r="C15" s="36" t="s">
        <v>383</v>
      </c>
      <c r="D15" s="37">
        <v>1</v>
      </c>
      <c r="E15" s="38">
        <v>7246</v>
      </c>
      <c r="F15" s="53">
        <v>7</v>
      </c>
      <c r="G15" s="54">
        <v>859</v>
      </c>
      <c r="H15" s="55">
        <v>3</v>
      </c>
      <c r="I15" s="56">
        <v>1813</v>
      </c>
      <c r="J15" s="53">
        <v>11</v>
      </c>
      <c r="K15" s="54">
        <v>0</v>
      </c>
      <c r="L15" s="57">
        <v>1</v>
      </c>
      <c r="M15" s="58">
        <v>3878</v>
      </c>
      <c r="N15" s="59">
        <v>5</v>
      </c>
      <c r="O15" s="60">
        <v>1258</v>
      </c>
      <c r="P15" s="57"/>
      <c r="Q15" s="58"/>
      <c r="R15" s="59"/>
      <c r="S15" s="60"/>
      <c r="T15" s="49">
        <v>28</v>
      </c>
      <c r="U15" s="50">
        <v>15054</v>
      </c>
      <c r="V15" s="51">
        <v>7</v>
      </c>
    </row>
    <row r="16" spans="1:22" ht="16.5">
      <c r="A16" s="35">
        <v>7</v>
      </c>
      <c r="B16" s="36" t="s">
        <v>390</v>
      </c>
      <c r="C16" s="36" t="s">
        <v>381</v>
      </c>
      <c r="D16" s="37">
        <v>3</v>
      </c>
      <c r="E16" s="38">
        <v>4081</v>
      </c>
      <c r="F16" s="53">
        <v>8</v>
      </c>
      <c r="G16" s="54">
        <v>455</v>
      </c>
      <c r="H16" s="55">
        <v>7</v>
      </c>
      <c r="I16" s="56">
        <v>978</v>
      </c>
      <c r="J16" s="53">
        <v>4</v>
      </c>
      <c r="K16" s="54">
        <v>1471</v>
      </c>
      <c r="L16" s="57">
        <v>4</v>
      </c>
      <c r="M16" s="58">
        <v>1821</v>
      </c>
      <c r="N16" s="59">
        <v>2</v>
      </c>
      <c r="O16" s="60">
        <v>1757</v>
      </c>
      <c r="P16" s="57"/>
      <c r="Q16" s="58"/>
      <c r="R16" s="59"/>
      <c r="S16" s="60"/>
      <c r="T16" s="49">
        <v>28</v>
      </c>
      <c r="U16" s="50">
        <v>10563</v>
      </c>
      <c r="V16" s="51">
        <v>8</v>
      </c>
    </row>
    <row r="17" spans="1:22" ht="16.5">
      <c r="A17" s="52">
        <v>8</v>
      </c>
      <c r="B17" s="36" t="s">
        <v>399</v>
      </c>
      <c r="C17" s="36" t="s">
        <v>383</v>
      </c>
      <c r="D17" s="37">
        <v>7</v>
      </c>
      <c r="E17" s="38">
        <v>1765</v>
      </c>
      <c r="F17" s="53">
        <v>5</v>
      </c>
      <c r="G17" s="54">
        <v>626</v>
      </c>
      <c r="H17" s="55">
        <v>8</v>
      </c>
      <c r="I17" s="56">
        <v>930</v>
      </c>
      <c r="J17" s="53">
        <v>2.5</v>
      </c>
      <c r="K17" s="54">
        <v>1603</v>
      </c>
      <c r="L17" s="57">
        <v>5</v>
      </c>
      <c r="M17" s="58">
        <v>1164</v>
      </c>
      <c r="N17" s="59">
        <v>2</v>
      </c>
      <c r="O17" s="60">
        <v>1376</v>
      </c>
      <c r="P17" s="57"/>
      <c r="Q17" s="58"/>
      <c r="R17" s="59"/>
      <c r="S17" s="60"/>
      <c r="T17" s="49">
        <v>29.5</v>
      </c>
      <c r="U17" s="50">
        <v>7464</v>
      </c>
      <c r="V17" s="51">
        <v>9</v>
      </c>
    </row>
    <row r="18" spans="1:22" ht="16.5">
      <c r="A18" s="52">
        <v>9</v>
      </c>
      <c r="B18" s="36" t="s">
        <v>82</v>
      </c>
      <c r="C18" s="36" t="s">
        <v>384</v>
      </c>
      <c r="D18" s="37">
        <v>8</v>
      </c>
      <c r="E18" s="38">
        <v>2545</v>
      </c>
      <c r="F18" s="53">
        <v>4</v>
      </c>
      <c r="G18" s="54">
        <v>1313</v>
      </c>
      <c r="H18" s="55">
        <v>5</v>
      </c>
      <c r="I18" s="56">
        <v>1828</v>
      </c>
      <c r="J18" s="53">
        <v>4</v>
      </c>
      <c r="K18" s="54">
        <v>1831</v>
      </c>
      <c r="L18" s="57">
        <v>7</v>
      </c>
      <c r="M18" s="58">
        <v>1221</v>
      </c>
      <c r="N18" s="59">
        <v>2</v>
      </c>
      <c r="O18" s="60">
        <v>1405</v>
      </c>
      <c r="P18" s="57"/>
      <c r="Q18" s="58"/>
      <c r="R18" s="59"/>
      <c r="S18" s="60"/>
      <c r="T18" s="49">
        <v>30</v>
      </c>
      <c r="U18" s="50">
        <v>10143</v>
      </c>
      <c r="V18" s="51">
        <v>10</v>
      </c>
    </row>
    <row r="19" spans="1:22" ht="16.5">
      <c r="A19" s="35">
        <v>10</v>
      </c>
      <c r="B19" s="36" t="s">
        <v>109</v>
      </c>
      <c r="C19" s="36" t="s">
        <v>108</v>
      </c>
      <c r="D19" s="37">
        <v>3</v>
      </c>
      <c r="E19" s="38">
        <v>3898.8</v>
      </c>
      <c r="F19" s="53">
        <v>6</v>
      </c>
      <c r="G19" s="54">
        <v>892</v>
      </c>
      <c r="H19" s="55">
        <v>8</v>
      </c>
      <c r="I19" s="56">
        <v>790</v>
      </c>
      <c r="J19" s="53">
        <v>5</v>
      </c>
      <c r="K19" s="54">
        <v>1779</v>
      </c>
      <c r="L19" s="57">
        <v>3</v>
      </c>
      <c r="M19" s="58">
        <v>2200</v>
      </c>
      <c r="N19" s="59">
        <v>6</v>
      </c>
      <c r="O19" s="60">
        <v>1052</v>
      </c>
      <c r="P19" s="57"/>
      <c r="Q19" s="58"/>
      <c r="R19" s="59"/>
      <c r="S19" s="60"/>
      <c r="T19" s="49">
        <v>31</v>
      </c>
      <c r="U19" s="50">
        <v>10611.8</v>
      </c>
      <c r="V19" s="51">
        <v>11</v>
      </c>
    </row>
    <row r="20" spans="1:22" ht="16.5">
      <c r="A20" s="52">
        <v>11</v>
      </c>
      <c r="B20" s="36" t="s">
        <v>388</v>
      </c>
      <c r="C20" s="36" t="s">
        <v>121</v>
      </c>
      <c r="D20" s="37">
        <v>2</v>
      </c>
      <c r="E20" s="38">
        <v>5364</v>
      </c>
      <c r="F20" s="53">
        <v>3</v>
      </c>
      <c r="G20" s="54">
        <v>1371</v>
      </c>
      <c r="H20" s="55">
        <v>2</v>
      </c>
      <c r="I20" s="56">
        <v>1697</v>
      </c>
      <c r="J20" s="53">
        <v>11</v>
      </c>
      <c r="K20" s="54">
        <v>0</v>
      </c>
      <c r="L20" s="57">
        <v>8</v>
      </c>
      <c r="M20" s="58">
        <v>793</v>
      </c>
      <c r="N20" s="59">
        <v>5</v>
      </c>
      <c r="O20" s="60">
        <v>1318</v>
      </c>
      <c r="P20" s="57"/>
      <c r="Q20" s="58"/>
      <c r="R20" s="59"/>
      <c r="S20" s="60"/>
      <c r="T20" s="49">
        <v>31</v>
      </c>
      <c r="U20" s="50">
        <v>10543</v>
      </c>
      <c r="V20" s="51">
        <v>12</v>
      </c>
    </row>
    <row r="21" spans="1:22" ht="16.5">
      <c r="A21" s="52">
        <v>12</v>
      </c>
      <c r="B21" s="61" t="s">
        <v>395</v>
      </c>
      <c r="C21" s="61" t="s">
        <v>121</v>
      </c>
      <c r="D21" s="62">
        <v>5</v>
      </c>
      <c r="E21" s="63">
        <v>2899</v>
      </c>
      <c r="F21" s="53">
        <v>2</v>
      </c>
      <c r="G21" s="54">
        <v>1432</v>
      </c>
      <c r="H21" s="55">
        <v>3</v>
      </c>
      <c r="I21" s="56">
        <v>2444</v>
      </c>
      <c r="J21" s="53">
        <v>6</v>
      </c>
      <c r="K21" s="54">
        <v>1379</v>
      </c>
      <c r="L21" s="57">
        <v>9</v>
      </c>
      <c r="M21" s="58">
        <v>854</v>
      </c>
      <c r="N21" s="59">
        <v>7</v>
      </c>
      <c r="O21" s="60">
        <v>971</v>
      </c>
      <c r="P21" s="57"/>
      <c r="Q21" s="58"/>
      <c r="R21" s="59"/>
      <c r="S21" s="60"/>
      <c r="T21" s="49">
        <v>32</v>
      </c>
      <c r="U21" s="50">
        <v>9979</v>
      </c>
      <c r="V21" s="51">
        <v>13</v>
      </c>
    </row>
    <row r="22" spans="1:22" ht="16.5">
      <c r="A22" s="35">
        <v>13</v>
      </c>
      <c r="B22" s="61" t="s">
        <v>83</v>
      </c>
      <c r="C22" s="61" t="s">
        <v>384</v>
      </c>
      <c r="D22" s="62">
        <v>4</v>
      </c>
      <c r="E22" s="63">
        <v>3194</v>
      </c>
      <c r="F22" s="53">
        <v>6</v>
      </c>
      <c r="G22" s="54">
        <v>563</v>
      </c>
      <c r="H22" s="55">
        <v>1</v>
      </c>
      <c r="I22" s="56">
        <v>3921</v>
      </c>
      <c r="J22" s="53">
        <v>7</v>
      </c>
      <c r="K22" s="54">
        <v>672</v>
      </c>
      <c r="L22" s="57">
        <v>6</v>
      </c>
      <c r="M22" s="58">
        <v>863</v>
      </c>
      <c r="N22" s="59">
        <v>8</v>
      </c>
      <c r="O22" s="60">
        <v>760</v>
      </c>
      <c r="P22" s="57"/>
      <c r="Q22" s="58"/>
      <c r="R22" s="59"/>
      <c r="S22" s="60"/>
      <c r="T22" s="49">
        <v>32</v>
      </c>
      <c r="U22" s="50">
        <v>9973</v>
      </c>
      <c r="V22" s="51">
        <v>14</v>
      </c>
    </row>
    <row r="23" spans="1:22" ht="16.5">
      <c r="A23" s="52">
        <v>14</v>
      </c>
      <c r="B23" s="36" t="s">
        <v>118</v>
      </c>
      <c r="C23" s="36" t="s">
        <v>386</v>
      </c>
      <c r="D23" s="37">
        <v>3</v>
      </c>
      <c r="E23" s="38">
        <v>3609</v>
      </c>
      <c r="F23" s="53">
        <v>11</v>
      </c>
      <c r="G23" s="54">
        <v>0</v>
      </c>
      <c r="H23" s="55">
        <v>3</v>
      </c>
      <c r="I23" s="56">
        <v>1313</v>
      </c>
      <c r="J23" s="53">
        <v>1</v>
      </c>
      <c r="K23" s="54">
        <v>1682</v>
      </c>
      <c r="L23" s="57">
        <v>4</v>
      </c>
      <c r="M23" s="58">
        <v>1292</v>
      </c>
      <c r="N23" s="59">
        <v>11</v>
      </c>
      <c r="O23" s="60">
        <v>0</v>
      </c>
      <c r="P23" s="57" t="s">
        <v>20</v>
      </c>
      <c r="Q23" s="58" t="s">
        <v>20</v>
      </c>
      <c r="R23" s="59" t="s">
        <v>20</v>
      </c>
      <c r="S23" s="60" t="s">
        <v>20</v>
      </c>
      <c r="T23" s="49">
        <v>33</v>
      </c>
      <c r="U23" s="50">
        <v>7896</v>
      </c>
      <c r="V23" s="51">
        <v>15</v>
      </c>
    </row>
    <row r="24" spans="1:22" ht="16.5">
      <c r="A24" s="52">
        <v>15</v>
      </c>
      <c r="B24" s="36" t="s">
        <v>119</v>
      </c>
      <c r="C24" s="36" t="s">
        <v>386</v>
      </c>
      <c r="D24" s="37">
        <v>3</v>
      </c>
      <c r="E24" s="38">
        <v>3710</v>
      </c>
      <c r="F24" s="53">
        <v>9</v>
      </c>
      <c r="G24" s="54">
        <v>665</v>
      </c>
      <c r="H24" s="55">
        <v>11</v>
      </c>
      <c r="I24" s="56">
        <v>0</v>
      </c>
      <c r="J24" s="53">
        <v>7</v>
      </c>
      <c r="K24" s="54">
        <v>1311</v>
      </c>
      <c r="L24" s="57">
        <v>2</v>
      </c>
      <c r="M24" s="58">
        <v>2281</v>
      </c>
      <c r="N24" s="59">
        <v>3</v>
      </c>
      <c r="O24" s="60">
        <v>1712</v>
      </c>
      <c r="P24" s="57"/>
      <c r="Q24" s="58"/>
      <c r="R24" s="59"/>
      <c r="S24" s="60"/>
      <c r="T24" s="49">
        <v>35</v>
      </c>
      <c r="U24" s="50">
        <v>9679</v>
      </c>
      <c r="V24" s="51">
        <v>16</v>
      </c>
    </row>
    <row r="25" spans="1:22" ht="16.5">
      <c r="A25" s="35">
        <v>16</v>
      </c>
      <c r="B25" s="36" t="s">
        <v>391</v>
      </c>
      <c r="C25" s="36" t="s">
        <v>382</v>
      </c>
      <c r="D25" s="37">
        <v>4</v>
      </c>
      <c r="E25" s="38">
        <v>4020</v>
      </c>
      <c r="F25" s="53">
        <v>1</v>
      </c>
      <c r="G25" s="54">
        <v>1049</v>
      </c>
      <c r="H25" s="55">
        <v>5</v>
      </c>
      <c r="I25" s="56">
        <v>949</v>
      </c>
      <c r="J25" s="53">
        <v>7</v>
      </c>
      <c r="K25" s="54">
        <v>1287</v>
      </c>
      <c r="L25" s="57">
        <v>9</v>
      </c>
      <c r="M25" s="58">
        <v>605</v>
      </c>
      <c r="N25" s="59">
        <v>9</v>
      </c>
      <c r="O25" s="60">
        <v>667</v>
      </c>
      <c r="P25" s="57"/>
      <c r="Q25" s="58"/>
      <c r="R25" s="59"/>
      <c r="S25" s="60"/>
      <c r="T25" s="49">
        <v>35</v>
      </c>
      <c r="U25" s="50">
        <v>8577</v>
      </c>
      <c r="V25" s="51">
        <v>17</v>
      </c>
    </row>
    <row r="26" spans="1:22" ht="16.5">
      <c r="A26" s="52">
        <v>17</v>
      </c>
      <c r="B26" s="36" t="s">
        <v>389</v>
      </c>
      <c r="C26" s="36" t="s">
        <v>381</v>
      </c>
      <c r="D26" s="37">
        <v>2</v>
      </c>
      <c r="E26" s="38">
        <v>5162</v>
      </c>
      <c r="F26" s="53">
        <v>5</v>
      </c>
      <c r="G26" s="54">
        <v>1146</v>
      </c>
      <c r="H26" s="55">
        <v>11</v>
      </c>
      <c r="I26" s="56">
        <v>0</v>
      </c>
      <c r="J26" s="53">
        <v>1</v>
      </c>
      <c r="K26" s="54">
        <v>1894</v>
      </c>
      <c r="L26" s="57">
        <v>8</v>
      </c>
      <c r="M26" s="58">
        <v>911</v>
      </c>
      <c r="N26" s="59">
        <v>10</v>
      </c>
      <c r="O26" s="60">
        <v>592</v>
      </c>
      <c r="P26" s="57"/>
      <c r="Q26" s="58"/>
      <c r="R26" s="59"/>
      <c r="S26" s="60"/>
      <c r="T26" s="49">
        <v>37</v>
      </c>
      <c r="U26" s="50">
        <v>9705</v>
      </c>
      <c r="V26" s="51">
        <v>18</v>
      </c>
    </row>
    <row r="27" spans="1:22" ht="16.5">
      <c r="A27" s="52">
        <v>18</v>
      </c>
      <c r="B27" s="36" t="s">
        <v>397</v>
      </c>
      <c r="C27" s="36" t="s">
        <v>381</v>
      </c>
      <c r="D27" s="37">
        <v>6</v>
      </c>
      <c r="E27" s="38">
        <v>2538</v>
      </c>
      <c r="F27" s="53">
        <v>5</v>
      </c>
      <c r="G27" s="54">
        <v>961</v>
      </c>
      <c r="H27" s="55">
        <v>9</v>
      </c>
      <c r="I27" s="56">
        <v>405</v>
      </c>
      <c r="J27" s="53">
        <v>3</v>
      </c>
      <c r="K27" s="54">
        <v>1847</v>
      </c>
      <c r="L27" s="57">
        <v>9</v>
      </c>
      <c r="M27" s="58">
        <v>685</v>
      </c>
      <c r="N27" s="59">
        <v>5</v>
      </c>
      <c r="O27" s="60">
        <v>1167</v>
      </c>
      <c r="P27" s="57"/>
      <c r="Q27" s="58"/>
      <c r="R27" s="59"/>
      <c r="S27" s="60"/>
      <c r="T27" s="49">
        <v>37</v>
      </c>
      <c r="U27" s="50">
        <v>7603</v>
      </c>
      <c r="V27" s="51">
        <v>19</v>
      </c>
    </row>
    <row r="28" spans="1:22" ht="16.5">
      <c r="A28" s="35">
        <v>19</v>
      </c>
      <c r="B28" s="36" t="s">
        <v>107</v>
      </c>
      <c r="C28" s="36" t="s">
        <v>104</v>
      </c>
      <c r="D28" s="37">
        <v>11</v>
      </c>
      <c r="E28" s="38">
        <v>0</v>
      </c>
      <c r="F28" s="53">
        <v>1</v>
      </c>
      <c r="G28" s="54">
        <v>1583</v>
      </c>
      <c r="H28" s="55">
        <v>6</v>
      </c>
      <c r="I28" s="56">
        <v>1779</v>
      </c>
      <c r="J28" s="53">
        <v>8</v>
      </c>
      <c r="K28" s="54">
        <v>1280</v>
      </c>
      <c r="L28" s="57">
        <v>7</v>
      </c>
      <c r="M28" s="58">
        <v>949</v>
      </c>
      <c r="N28" s="59">
        <v>4</v>
      </c>
      <c r="O28" s="60">
        <v>1356</v>
      </c>
      <c r="P28" s="57"/>
      <c r="Q28" s="58"/>
      <c r="R28" s="59"/>
      <c r="S28" s="60"/>
      <c r="T28" s="49">
        <v>37</v>
      </c>
      <c r="U28" s="50">
        <v>6947</v>
      </c>
      <c r="V28" s="51">
        <v>20</v>
      </c>
    </row>
    <row r="29" spans="1:22" ht="16.5">
      <c r="A29" s="52">
        <v>20</v>
      </c>
      <c r="B29" s="36" t="s">
        <v>95</v>
      </c>
      <c r="C29" s="36" t="s">
        <v>25</v>
      </c>
      <c r="D29" s="37">
        <v>8</v>
      </c>
      <c r="E29" s="38">
        <v>1637</v>
      </c>
      <c r="F29" s="53">
        <v>10</v>
      </c>
      <c r="G29" s="54">
        <v>87</v>
      </c>
      <c r="H29" s="55">
        <v>4</v>
      </c>
      <c r="I29" s="56">
        <v>1917</v>
      </c>
      <c r="J29" s="53">
        <v>5</v>
      </c>
      <c r="K29" s="54">
        <v>1406</v>
      </c>
      <c r="L29" s="57">
        <v>2</v>
      </c>
      <c r="M29" s="58">
        <v>1771</v>
      </c>
      <c r="N29" s="59">
        <v>9</v>
      </c>
      <c r="O29" s="60">
        <v>539</v>
      </c>
      <c r="P29" s="57"/>
      <c r="Q29" s="58"/>
      <c r="R29" s="59"/>
      <c r="S29" s="60"/>
      <c r="T29" s="49">
        <v>38</v>
      </c>
      <c r="U29" s="50">
        <v>7357</v>
      </c>
      <c r="V29" s="51">
        <v>21</v>
      </c>
    </row>
    <row r="30" spans="1:22" ht="16.5">
      <c r="A30" s="52">
        <v>21</v>
      </c>
      <c r="B30" s="36" t="s">
        <v>111</v>
      </c>
      <c r="C30" s="36" t="s">
        <v>108</v>
      </c>
      <c r="D30" s="37">
        <v>9</v>
      </c>
      <c r="E30" s="38">
        <v>1571</v>
      </c>
      <c r="F30" s="53">
        <v>7</v>
      </c>
      <c r="G30" s="54">
        <v>557</v>
      </c>
      <c r="H30" s="55">
        <v>4</v>
      </c>
      <c r="I30" s="56">
        <v>1239</v>
      </c>
      <c r="J30" s="53">
        <v>9</v>
      </c>
      <c r="K30" s="54">
        <v>1045</v>
      </c>
      <c r="L30" s="57">
        <v>5</v>
      </c>
      <c r="M30" s="58">
        <v>951</v>
      </c>
      <c r="N30" s="59">
        <v>4</v>
      </c>
      <c r="O30" s="60">
        <v>1364</v>
      </c>
      <c r="P30" s="57" t="s">
        <v>20</v>
      </c>
      <c r="Q30" s="58" t="s">
        <v>20</v>
      </c>
      <c r="R30" s="59" t="s">
        <v>20</v>
      </c>
      <c r="S30" s="60" t="s">
        <v>20</v>
      </c>
      <c r="T30" s="49">
        <v>38</v>
      </c>
      <c r="U30" s="50">
        <v>6727</v>
      </c>
      <c r="V30" s="51">
        <v>22</v>
      </c>
    </row>
    <row r="31" spans="1:22" ht="16.5">
      <c r="A31" s="35">
        <v>22</v>
      </c>
      <c r="B31" s="61" t="s">
        <v>86</v>
      </c>
      <c r="C31" s="36" t="s">
        <v>382</v>
      </c>
      <c r="D31" s="62">
        <v>9</v>
      </c>
      <c r="E31" s="63">
        <v>1489</v>
      </c>
      <c r="F31" s="53">
        <v>8</v>
      </c>
      <c r="G31" s="54">
        <v>838</v>
      </c>
      <c r="H31" s="55">
        <v>4</v>
      </c>
      <c r="I31" s="56">
        <v>1260</v>
      </c>
      <c r="J31" s="53">
        <v>11</v>
      </c>
      <c r="K31" s="54">
        <v>0</v>
      </c>
      <c r="L31" s="57">
        <v>3</v>
      </c>
      <c r="M31" s="58">
        <v>1497</v>
      </c>
      <c r="N31" s="59">
        <v>3</v>
      </c>
      <c r="O31" s="60">
        <v>1319</v>
      </c>
      <c r="P31" s="57"/>
      <c r="Q31" s="58"/>
      <c r="R31" s="59"/>
      <c r="S31" s="60"/>
      <c r="T31" s="49">
        <v>38</v>
      </c>
      <c r="U31" s="50">
        <v>6403</v>
      </c>
      <c r="V31" s="51">
        <v>23</v>
      </c>
    </row>
    <row r="32" spans="1:22" ht="16.5">
      <c r="A32" s="52">
        <v>23</v>
      </c>
      <c r="B32" s="61" t="s">
        <v>400</v>
      </c>
      <c r="C32" s="36" t="s">
        <v>384</v>
      </c>
      <c r="D32" s="62">
        <v>8</v>
      </c>
      <c r="E32" s="63">
        <v>1962</v>
      </c>
      <c r="F32" s="53">
        <v>4</v>
      </c>
      <c r="G32" s="54">
        <v>1341</v>
      </c>
      <c r="H32" s="55">
        <v>7</v>
      </c>
      <c r="I32" s="56">
        <v>674</v>
      </c>
      <c r="J32" s="53">
        <v>10</v>
      </c>
      <c r="K32" s="54">
        <v>918</v>
      </c>
      <c r="L32" s="57">
        <v>6</v>
      </c>
      <c r="M32" s="58">
        <v>1067</v>
      </c>
      <c r="N32" s="59">
        <v>7</v>
      </c>
      <c r="O32" s="60">
        <v>1042</v>
      </c>
      <c r="P32" s="57"/>
      <c r="Q32" s="58"/>
      <c r="R32" s="59"/>
      <c r="S32" s="60"/>
      <c r="T32" s="49">
        <v>42</v>
      </c>
      <c r="U32" s="50">
        <v>7004</v>
      </c>
      <c r="V32" s="51">
        <v>24</v>
      </c>
    </row>
    <row r="33" spans="1:22" ht="16.5">
      <c r="A33" s="52">
        <v>24</v>
      </c>
      <c r="B33" s="36" t="s">
        <v>396</v>
      </c>
      <c r="C33" s="36" t="s">
        <v>25</v>
      </c>
      <c r="D33" s="37">
        <v>6</v>
      </c>
      <c r="E33" s="38">
        <v>3118</v>
      </c>
      <c r="F33" s="53">
        <v>10</v>
      </c>
      <c r="G33" s="54">
        <v>480</v>
      </c>
      <c r="H33" s="55">
        <v>6</v>
      </c>
      <c r="I33" s="56">
        <v>1031</v>
      </c>
      <c r="J33" s="53">
        <v>5</v>
      </c>
      <c r="K33" s="54">
        <v>1406</v>
      </c>
      <c r="L33" s="57">
        <v>10</v>
      </c>
      <c r="M33" s="58">
        <v>851</v>
      </c>
      <c r="N33" s="59">
        <v>8</v>
      </c>
      <c r="O33" s="60">
        <v>635</v>
      </c>
      <c r="P33" s="57" t="s">
        <v>20</v>
      </c>
      <c r="Q33" s="58" t="s">
        <v>20</v>
      </c>
      <c r="R33" s="59" t="s">
        <v>20</v>
      </c>
      <c r="S33" s="60" t="s">
        <v>20</v>
      </c>
      <c r="T33" s="49">
        <v>45</v>
      </c>
      <c r="U33" s="50">
        <v>7521</v>
      </c>
      <c r="V33" s="51">
        <v>25</v>
      </c>
    </row>
    <row r="34" spans="1:22" ht="16.5">
      <c r="A34" s="35">
        <v>25</v>
      </c>
      <c r="B34" s="36" t="s">
        <v>110</v>
      </c>
      <c r="C34" s="36" t="s">
        <v>108</v>
      </c>
      <c r="D34" s="37">
        <v>10</v>
      </c>
      <c r="E34" s="38">
        <v>1134</v>
      </c>
      <c r="F34" s="53">
        <v>6</v>
      </c>
      <c r="G34" s="54">
        <v>1122</v>
      </c>
      <c r="H34" s="55">
        <v>2</v>
      </c>
      <c r="I34" s="56">
        <v>2930</v>
      </c>
      <c r="J34" s="53">
        <v>9</v>
      </c>
      <c r="K34" s="54">
        <v>391</v>
      </c>
      <c r="L34" s="57">
        <v>10</v>
      </c>
      <c r="M34" s="58">
        <v>526</v>
      </c>
      <c r="N34" s="59">
        <v>8</v>
      </c>
      <c r="O34" s="60">
        <v>992</v>
      </c>
      <c r="P34" s="57" t="s">
        <v>20</v>
      </c>
      <c r="Q34" s="58" t="s">
        <v>20</v>
      </c>
      <c r="R34" s="59" t="s">
        <v>20</v>
      </c>
      <c r="S34" s="60" t="s">
        <v>20</v>
      </c>
      <c r="T34" s="49">
        <v>45</v>
      </c>
      <c r="U34" s="50">
        <v>7095</v>
      </c>
      <c r="V34" s="51">
        <v>26</v>
      </c>
    </row>
    <row r="35" spans="1:22" ht="16.5">
      <c r="A35" s="52">
        <v>26</v>
      </c>
      <c r="B35" s="61" t="s">
        <v>492</v>
      </c>
      <c r="C35" s="61" t="s">
        <v>385</v>
      </c>
      <c r="D35" s="62">
        <v>11</v>
      </c>
      <c r="E35" s="63">
        <v>0</v>
      </c>
      <c r="F35" s="53">
        <v>11</v>
      </c>
      <c r="G35" s="54">
        <v>0</v>
      </c>
      <c r="H35" s="55">
        <v>11</v>
      </c>
      <c r="I35" s="56">
        <v>0</v>
      </c>
      <c r="J35" s="53">
        <v>2.5</v>
      </c>
      <c r="K35" s="54">
        <v>1603</v>
      </c>
      <c r="L35" s="57">
        <v>7</v>
      </c>
      <c r="M35" s="58">
        <v>853</v>
      </c>
      <c r="N35" s="59">
        <v>7</v>
      </c>
      <c r="O35" s="60">
        <v>760</v>
      </c>
      <c r="P35" s="57"/>
      <c r="Q35" s="58"/>
      <c r="R35" s="59"/>
      <c r="S35" s="60"/>
      <c r="T35" s="49">
        <v>49.5</v>
      </c>
      <c r="U35" s="50">
        <v>3216</v>
      </c>
      <c r="V35" s="51">
        <v>27</v>
      </c>
    </row>
    <row r="36" spans="1:22" ht="16.5">
      <c r="A36" s="52">
        <v>27</v>
      </c>
      <c r="B36" s="36" t="s">
        <v>401</v>
      </c>
      <c r="C36" s="36" t="s">
        <v>383</v>
      </c>
      <c r="D36" s="37">
        <v>9</v>
      </c>
      <c r="E36" s="38">
        <v>1462</v>
      </c>
      <c r="F36" s="53">
        <v>9</v>
      </c>
      <c r="G36" s="54">
        <v>810</v>
      </c>
      <c r="H36" s="55">
        <v>10</v>
      </c>
      <c r="I36" s="56">
        <v>0</v>
      </c>
      <c r="J36" s="53">
        <v>11</v>
      </c>
      <c r="K36" s="54">
        <v>0</v>
      </c>
      <c r="L36" s="57">
        <v>2</v>
      </c>
      <c r="M36" s="58">
        <v>2679</v>
      </c>
      <c r="N36" s="59">
        <v>9</v>
      </c>
      <c r="O36" s="60">
        <v>261</v>
      </c>
      <c r="P36" s="57" t="s">
        <v>20</v>
      </c>
      <c r="Q36" s="58" t="s">
        <v>20</v>
      </c>
      <c r="R36" s="59" t="s">
        <v>20</v>
      </c>
      <c r="S36" s="60" t="s">
        <v>20</v>
      </c>
      <c r="T36" s="49">
        <v>50</v>
      </c>
      <c r="U36" s="50">
        <v>5212</v>
      </c>
      <c r="V36" s="51">
        <v>28</v>
      </c>
    </row>
    <row r="37" spans="1:22" ht="16.5">
      <c r="A37" s="35">
        <v>28</v>
      </c>
      <c r="B37" s="64" t="s">
        <v>105</v>
      </c>
      <c r="C37" s="36" t="s">
        <v>104</v>
      </c>
      <c r="D37" s="65">
        <v>7</v>
      </c>
      <c r="E37" s="66">
        <v>3093</v>
      </c>
      <c r="F37" s="67">
        <v>9</v>
      </c>
      <c r="G37" s="68">
        <v>360</v>
      </c>
      <c r="H37" s="55">
        <v>11</v>
      </c>
      <c r="I37" s="56">
        <v>0</v>
      </c>
      <c r="J37" s="53">
        <v>11</v>
      </c>
      <c r="K37" s="54">
        <v>0</v>
      </c>
      <c r="L37" s="57">
        <v>3</v>
      </c>
      <c r="M37" s="58">
        <v>1861</v>
      </c>
      <c r="N37" s="59">
        <v>10</v>
      </c>
      <c r="O37" s="60">
        <v>385</v>
      </c>
      <c r="P37" s="57" t="s">
        <v>20</v>
      </c>
      <c r="Q37" s="58" t="s">
        <v>20</v>
      </c>
      <c r="R37" s="59" t="s">
        <v>20</v>
      </c>
      <c r="S37" s="60" t="s">
        <v>20</v>
      </c>
      <c r="T37" s="49">
        <v>51</v>
      </c>
      <c r="U37" s="50">
        <v>5699</v>
      </c>
      <c r="V37" s="51">
        <v>29</v>
      </c>
    </row>
    <row r="38" spans="1:22" ht="16.5">
      <c r="A38" s="52">
        <v>29</v>
      </c>
      <c r="B38" s="64" t="s">
        <v>106</v>
      </c>
      <c r="C38" s="36" t="s">
        <v>104</v>
      </c>
      <c r="D38" s="65">
        <v>6</v>
      </c>
      <c r="E38" s="66">
        <v>2311</v>
      </c>
      <c r="F38" s="67">
        <v>11</v>
      </c>
      <c r="G38" s="68">
        <v>0</v>
      </c>
      <c r="H38" s="55">
        <v>6</v>
      </c>
      <c r="I38" s="56">
        <v>859</v>
      </c>
      <c r="J38" s="53">
        <v>8</v>
      </c>
      <c r="K38" s="54">
        <v>532</v>
      </c>
      <c r="L38" s="57">
        <v>11</v>
      </c>
      <c r="M38" s="58">
        <v>0</v>
      </c>
      <c r="N38" s="59">
        <v>11</v>
      </c>
      <c r="O38" s="60">
        <v>0</v>
      </c>
      <c r="P38" s="57" t="s">
        <v>20</v>
      </c>
      <c r="Q38" s="58" t="s">
        <v>20</v>
      </c>
      <c r="R38" s="59" t="s">
        <v>20</v>
      </c>
      <c r="S38" s="60" t="s">
        <v>20</v>
      </c>
      <c r="T38" s="49">
        <v>53</v>
      </c>
      <c r="U38" s="50">
        <v>3702</v>
      </c>
      <c r="V38" s="51">
        <v>30</v>
      </c>
    </row>
    <row r="39" spans="1:22" ht="16.5">
      <c r="A39" s="52">
        <v>30</v>
      </c>
      <c r="B39" s="36" t="s">
        <v>419</v>
      </c>
      <c r="C39" s="36" t="s">
        <v>385</v>
      </c>
      <c r="D39" s="37">
        <v>11</v>
      </c>
      <c r="E39" s="38">
        <v>0</v>
      </c>
      <c r="F39" s="53">
        <v>3</v>
      </c>
      <c r="G39" s="54">
        <v>859</v>
      </c>
      <c r="H39" s="55">
        <v>7</v>
      </c>
      <c r="I39" s="56">
        <v>1459</v>
      </c>
      <c r="J39" s="53">
        <v>11</v>
      </c>
      <c r="K39" s="54">
        <v>0</v>
      </c>
      <c r="L39" s="57">
        <v>11</v>
      </c>
      <c r="M39" s="58">
        <v>0</v>
      </c>
      <c r="N39" s="59">
        <v>11</v>
      </c>
      <c r="O39" s="60">
        <v>0</v>
      </c>
      <c r="P39" s="57" t="s">
        <v>20</v>
      </c>
      <c r="Q39" s="58" t="s">
        <v>20</v>
      </c>
      <c r="R39" s="59" t="s">
        <v>20</v>
      </c>
      <c r="S39" s="60" t="s">
        <v>20</v>
      </c>
      <c r="T39" s="49">
        <v>54</v>
      </c>
      <c r="U39" s="50">
        <v>2318</v>
      </c>
      <c r="V39" s="51">
        <v>31</v>
      </c>
    </row>
    <row r="40" spans="1:22" ht="16.5">
      <c r="A40" s="35">
        <v>31</v>
      </c>
      <c r="B40" s="69" t="s">
        <v>94</v>
      </c>
      <c r="C40" s="70" t="s">
        <v>25</v>
      </c>
      <c r="D40" s="71">
        <v>11</v>
      </c>
      <c r="E40" s="72">
        <v>0</v>
      </c>
      <c r="F40" s="73">
        <v>8</v>
      </c>
      <c r="G40" s="74">
        <v>858</v>
      </c>
      <c r="H40" s="71">
        <v>8</v>
      </c>
      <c r="I40" s="72">
        <v>569</v>
      </c>
      <c r="J40" s="73">
        <v>8</v>
      </c>
      <c r="K40" s="74">
        <v>1253</v>
      </c>
      <c r="L40" s="57">
        <v>11</v>
      </c>
      <c r="M40" s="58">
        <v>0</v>
      </c>
      <c r="N40" s="59">
        <v>11</v>
      </c>
      <c r="O40" s="60">
        <v>0</v>
      </c>
      <c r="P40" s="57" t="s">
        <v>20</v>
      </c>
      <c r="Q40" s="58" t="s">
        <v>20</v>
      </c>
      <c r="R40" s="59" t="s">
        <v>20</v>
      </c>
      <c r="S40" s="60" t="s">
        <v>20</v>
      </c>
      <c r="T40" s="49">
        <v>57</v>
      </c>
      <c r="U40" s="50">
        <v>2680</v>
      </c>
      <c r="V40" s="51">
        <v>32</v>
      </c>
    </row>
    <row r="41" spans="1:22" ht="16.5">
      <c r="A41" s="52">
        <v>32</v>
      </c>
      <c r="B41" s="69" t="s">
        <v>491</v>
      </c>
      <c r="C41" s="70" t="s">
        <v>383</v>
      </c>
      <c r="D41" s="71">
        <v>11</v>
      </c>
      <c r="E41" s="72">
        <v>0</v>
      </c>
      <c r="F41" s="73">
        <v>11</v>
      </c>
      <c r="G41" s="74">
        <v>0</v>
      </c>
      <c r="H41" s="71">
        <v>11</v>
      </c>
      <c r="I41" s="72">
        <v>0</v>
      </c>
      <c r="J41" s="73">
        <v>2</v>
      </c>
      <c r="K41" s="74">
        <v>2068</v>
      </c>
      <c r="L41" s="57">
        <v>11</v>
      </c>
      <c r="M41" s="58">
        <v>0</v>
      </c>
      <c r="N41" s="59">
        <v>11</v>
      </c>
      <c r="O41" s="60">
        <v>0</v>
      </c>
      <c r="P41" s="57" t="s">
        <v>20</v>
      </c>
      <c r="Q41" s="58" t="s">
        <v>20</v>
      </c>
      <c r="R41" s="59" t="s">
        <v>20</v>
      </c>
      <c r="S41" s="60" t="s">
        <v>20</v>
      </c>
      <c r="T41" s="49">
        <v>57</v>
      </c>
      <c r="U41" s="50">
        <v>2068</v>
      </c>
      <c r="V41" s="51">
        <v>33</v>
      </c>
    </row>
    <row r="42" spans="1:22" ht="16.5">
      <c r="A42" s="52">
        <v>33</v>
      </c>
      <c r="B42" s="75" t="s">
        <v>398</v>
      </c>
      <c r="C42" s="70" t="s">
        <v>104</v>
      </c>
      <c r="D42" s="76">
        <v>7</v>
      </c>
      <c r="E42" s="77">
        <v>2159</v>
      </c>
      <c r="F42" s="53">
        <v>10</v>
      </c>
      <c r="G42" s="54">
        <v>130</v>
      </c>
      <c r="H42" s="55">
        <v>10</v>
      </c>
      <c r="I42" s="56">
        <v>349</v>
      </c>
      <c r="J42" s="53">
        <v>10</v>
      </c>
      <c r="K42" s="54">
        <v>854</v>
      </c>
      <c r="L42" s="57">
        <v>11</v>
      </c>
      <c r="M42" s="58">
        <v>0</v>
      </c>
      <c r="N42" s="59">
        <v>10</v>
      </c>
      <c r="O42" s="60">
        <v>204</v>
      </c>
      <c r="P42" s="57" t="s">
        <v>20</v>
      </c>
      <c r="Q42" s="58" t="s">
        <v>20</v>
      </c>
      <c r="R42" s="59" t="s">
        <v>20</v>
      </c>
      <c r="S42" s="60" t="s">
        <v>20</v>
      </c>
      <c r="T42" s="49">
        <v>58</v>
      </c>
      <c r="U42" s="50">
        <v>3696</v>
      </c>
      <c r="V42" s="51">
        <v>34</v>
      </c>
    </row>
    <row r="43" spans="1:22" ht="16.5">
      <c r="A43" s="35">
        <v>34</v>
      </c>
      <c r="B43" s="75" t="s">
        <v>93</v>
      </c>
      <c r="C43" s="36" t="s">
        <v>25</v>
      </c>
      <c r="D43" s="76">
        <v>11</v>
      </c>
      <c r="E43" s="77">
        <v>0</v>
      </c>
      <c r="F43" s="53">
        <v>11</v>
      </c>
      <c r="G43" s="54">
        <v>0</v>
      </c>
      <c r="H43" s="55">
        <v>11</v>
      </c>
      <c r="I43" s="56">
        <v>0</v>
      </c>
      <c r="J43" s="53">
        <v>11</v>
      </c>
      <c r="K43" s="54">
        <v>0</v>
      </c>
      <c r="L43" s="57">
        <v>8</v>
      </c>
      <c r="M43" s="58">
        <v>850</v>
      </c>
      <c r="N43" s="59">
        <v>6</v>
      </c>
      <c r="O43" s="60">
        <v>1310</v>
      </c>
      <c r="P43" s="57" t="s">
        <v>20</v>
      </c>
      <c r="Q43" s="58" t="s">
        <v>20</v>
      </c>
      <c r="R43" s="59" t="s">
        <v>20</v>
      </c>
      <c r="S43" s="60" t="s">
        <v>20</v>
      </c>
      <c r="T43" s="49">
        <v>58</v>
      </c>
      <c r="U43" s="50">
        <v>2160</v>
      </c>
      <c r="V43" s="51">
        <v>35</v>
      </c>
    </row>
    <row r="44" spans="1:22" ht="16.5">
      <c r="A44" s="52">
        <v>35</v>
      </c>
      <c r="B44" s="75" t="s">
        <v>306</v>
      </c>
      <c r="C44" s="70" t="s">
        <v>386</v>
      </c>
      <c r="D44" s="76">
        <v>11</v>
      </c>
      <c r="E44" s="77">
        <v>0</v>
      </c>
      <c r="F44" s="53">
        <v>11</v>
      </c>
      <c r="G44" s="54">
        <v>0</v>
      </c>
      <c r="H44" s="55">
        <v>11</v>
      </c>
      <c r="I44" s="56">
        <v>0</v>
      </c>
      <c r="J44" s="53">
        <v>11</v>
      </c>
      <c r="K44" s="54">
        <v>0</v>
      </c>
      <c r="L44" s="57">
        <v>11</v>
      </c>
      <c r="M44" s="58">
        <v>0</v>
      </c>
      <c r="N44" s="59">
        <v>3</v>
      </c>
      <c r="O44" s="60">
        <v>1364</v>
      </c>
      <c r="P44" s="57"/>
      <c r="Q44" s="58"/>
      <c r="R44" s="59"/>
      <c r="S44" s="60"/>
      <c r="T44" s="49">
        <v>58</v>
      </c>
      <c r="U44" s="50">
        <v>1364</v>
      </c>
      <c r="V44" s="51">
        <v>36</v>
      </c>
    </row>
    <row r="45" spans="1:22" ht="16.5">
      <c r="A45" s="52">
        <v>36</v>
      </c>
      <c r="B45" s="69" t="s">
        <v>420</v>
      </c>
      <c r="C45" s="36" t="s">
        <v>386</v>
      </c>
      <c r="D45" s="71">
        <v>11</v>
      </c>
      <c r="E45" s="72">
        <v>0</v>
      </c>
      <c r="F45" s="73">
        <v>7</v>
      </c>
      <c r="G45" s="74">
        <v>887</v>
      </c>
      <c r="H45" s="71">
        <v>9</v>
      </c>
      <c r="I45" s="72">
        <v>511</v>
      </c>
      <c r="J45" s="73">
        <v>11</v>
      </c>
      <c r="K45" s="74">
        <v>0</v>
      </c>
      <c r="L45" s="57">
        <v>11</v>
      </c>
      <c r="M45" s="58">
        <v>0</v>
      </c>
      <c r="N45" s="59">
        <v>11</v>
      </c>
      <c r="O45" s="60">
        <v>0</v>
      </c>
      <c r="P45" s="57" t="s">
        <v>20</v>
      </c>
      <c r="Q45" s="58" t="s">
        <v>20</v>
      </c>
      <c r="R45" s="59" t="s">
        <v>20</v>
      </c>
      <c r="S45" s="60" t="s">
        <v>20</v>
      </c>
      <c r="T45" s="49">
        <v>60</v>
      </c>
      <c r="U45" s="50">
        <v>1398</v>
      </c>
      <c r="V45" s="51">
        <v>37</v>
      </c>
    </row>
    <row r="46" spans="1:22" ht="16.5">
      <c r="A46" s="35">
        <v>37</v>
      </c>
      <c r="B46" s="78" t="s">
        <v>87</v>
      </c>
      <c r="C46" s="61" t="s">
        <v>85</v>
      </c>
      <c r="D46" s="55">
        <v>11</v>
      </c>
      <c r="E46" s="56">
        <v>0</v>
      </c>
      <c r="F46" s="53">
        <v>11</v>
      </c>
      <c r="G46" s="54">
        <v>0</v>
      </c>
      <c r="H46" s="55">
        <v>11</v>
      </c>
      <c r="I46" s="56">
        <v>0</v>
      </c>
      <c r="J46" s="53">
        <v>6</v>
      </c>
      <c r="K46" s="54">
        <v>1737</v>
      </c>
      <c r="L46" s="57">
        <v>11</v>
      </c>
      <c r="M46" s="58">
        <v>0</v>
      </c>
      <c r="N46" s="59">
        <v>11</v>
      </c>
      <c r="O46" s="60">
        <v>0</v>
      </c>
      <c r="P46" s="57"/>
      <c r="Q46" s="58"/>
      <c r="R46" s="59"/>
      <c r="S46" s="60"/>
      <c r="T46" s="49">
        <v>61</v>
      </c>
      <c r="U46" s="50">
        <v>1737</v>
      </c>
      <c r="V46" s="51">
        <v>38</v>
      </c>
    </row>
    <row r="47" spans="1:22" ht="16.5">
      <c r="A47" s="52">
        <v>38</v>
      </c>
      <c r="B47" s="79" t="s">
        <v>495</v>
      </c>
      <c r="C47" s="36" t="s">
        <v>121</v>
      </c>
      <c r="D47" s="80">
        <v>11</v>
      </c>
      <c r="E47" s="81">
        <v>0</v>
      </c>
      <c r="F47" s="82">
        <v>11</v>
      </c>
      <c r="G47" s="83">
        <v>0</v>
      </c>
      <c r="H47" s="84">
        <v>11</v>
      </c>
      <c r="I47" s="85">
        <v>0</v>
      </c>
      <c r="J47" s="82">
        <v>9</v>
      </c>
      <c r="K47" s="83">
        <v>1109</v>
      </c>
      <c r="L47" s="57">
        <v>11</v>
      </c>
      <c r="M47" s="58">
        <v>0</v>
      </c>
      <c r="N47" s="59">
        <v>11</v>
      </c>
      <c r="O47" s="60">
        <v>0</v>
      </c>
      <c r="P47" s="57"/>
      <c r="Q47" s="58"/>
      <c r="R47" s="59"/>
      <c r="S47" s="60"/>
      <c r="T47" s="49">
        <v>64</v>
      </c>
      <c r="U47" s="50">
        <v>1109</v>
      </c>
      <c r="V47" s="51">
        <v>39</v>
      </c>
    </row>
    <row r="48" spans="1:22" ht="16.5">
      <c r="A48" s="52">
        <v>39</v>
      </c>
      <c r="B48" s="36"/>
      <c r="C48" s="36"/>
      <c r="D48" s="37"/>
      <c r="E48" s="38"/>
      <c r="F48" s="62"/>
      <c r="G48" s="63"/>
      <c r="H48" s="62"/>
      <c r="I48" s="63"/>
      <c r="J48" s="62"/>
      <c r="K48" s="63"/>
      <c r="L48" s="57"/>
      <c r="M48" s="58"/>
      <c r="N48" s="59"/>
      <c r="O48" s="60"/>
      <c r="P48" s="57"/>
      <c r="Q48" s="58"/>
      <c r="R48" s="59"/>
      <c r="S48" s="60"/>
      <c r="T48" s="49">
        <f aca="true" t="shared" si="0" ref="T48:U73">IF(ISNUMBER(D48)=TRUE,SUM(D48,F48,H48,J48,L48,N48,P48,R48),"")</f>
      </c>
      <c r="U48" s="50">
        <f t="shared" si="0"/>
      </c>
      <c r="V48" s="51">
        <f aca="true" t="shared" si="1" ref="V48:V73">IF(ISNUMBER(AB48)=TRUE,AB48,"")</f>
      </c>
    </row>
    <row r="49" spans="1:22" ht="16.5">
      <c r="A49" s="35">
        <v>40</v>
      </c>
      <c r="B49" s="61"/>
      <c r="C49" s="61"/>
      <c r="D49" s="62"/>
      <c r="E49" s="63"/>
      <c r="F49" s="62"/>
      <c r="G49" s="63"/>
      <c r="H49" s="62"/>
      <c r="I49" s="63"/>
      <c r="J49" s="62"/>
      <c r="K49" s="63"/>
      <c r="L49" s="57"/>
      <c r="M49" s="58"/>
      <c r="N49" s="59"/>
      <c r="O49" s="60"/>
      <c r="P49" s="57"/>
      <c r="Q49" s="58"/>
      <c r="R49" s="59"/>
      <c r="S49" s="60"/>
      <c r="T49" s="49">
        <f t="shared" si="0"/>
      </c>
      <c r="U49" s="86">
        <f t="shared" si="0"/>
      </c>
      <c r="V49" s="51">
        <f t="shared" si="1"/>
      </c>
    </row>
    <row r="50" spans="1:22" ht="16.5">
      <c r="A50" s="52">
        <v>41</v>
      </c>
      <c r="B50" s="87"/>
      <c r="C50" s="36"/>
      <c r="D50" s="88"/>
      <c r="E50" s="89"/>
      <c r="F50" s="88"/>
      <c r="G50" s="89"/>
      <c r="H50" s="88"/>
      <c r="I50" s="90"/>
      <c r="J50" s="91"/>
      <c r="K50" s="87"/>
      <c r="L50" s="45"/>
      <c r="M50" s="46"/>
      <c r="N50" s="47"/>
      <c r="O50" s="48"/>
      <c r="P50" s="45"/>
      <c r="Q50" s="46"/>
      <c r="R50" s="47"/>
      <c r="S50" s="48"/>
      <c r="T50" s="49">
        <f t="shared" si="0"/>
      </c>
      <c r="U50" s="50">
        <f t="shared" si="0"/>
      </c>
      <c r="V50" s="51">
        <f t="shared" si="1"/>
      </c>
    </row>
    <row r="51" spans="1:22" ht="16.5">
      <c r="A51" s="52">
        <v>42</v>
      </c>
      <c r="B51" s="36"/>
      <c r="C51" s="36"/>
      <c r="D51" s="37"/>
      <c r="E51" s="38"/>
      <c r="F51" s="62"/>
      <c r="G51" s="63"/>
      <c r="H51" s="62"/>
      <c r="I51" s="63"/>
      <c r="J51" s="62"/>
      <c r="K51" s="63"/>
      <c r="L51" s="57"/>
      <c r="M51" s="58"/>
      <c r="N51" s="59"/>
      <c r="O51" s="60"/>
      <c r="P51" s="57"/>
      <c r="Q51" s="58"/>
      <c r="R51" s="59"/>
      <c r="S51" s="60"/>
      <c r="T51" s="49">
        <f t="shared" si="0"/>
      </c>
      <c r="U51" s="50">
        <f t="shared" si="0"/>
      </c>
      <c r="V51" s="51">
        <f t="shared" si="1"/>
      </c>
    </row>
    <row r="52" spans="1:22" ht="16.5">
      <c r="A52" s="35">
        <v>43</v>
      </c>
      <c r="B52" s="36"/>
      <c r="C52" s="36"/>
      <c r="D52" s="37"/>
      <c r="E52" s="38"/>
      <c r="F52" s="62"/>
      <c r="G52" s="63"/>
      <c r="H52" s="62"/>
      <c r="I52" s="63"/>
      <c r="J52" s="62"/>
      <c r="K52" s="63"/>
      <c r="L52" s="57"/>
      <c r="M52" s="58"/>
      <c r="N52" s="59"/>
      <c r="O52" s="60"/>
      <c r="P52" s="57"/>
      <c r="Q52" s="58"/>
      <c r="R52" s="59"/>
      <c r="S52" s="60"/>
      <c r="T52" s="49">
        <f t="shared" si="0"/>
      </c>
      <c r="U52" s="50">
        <f t="shared" si="0"/>
      </c>
      <c r="V52" s="51">
        <f t="shared" si="1"/>
      </c>
    </row>
    <row r="53" spans="1:22" ht="16.5">
      <c r="A53" s="52">
        <v>44</v>
      </c>
      <c r="B53" s="87"/>
      <c r="C53" s="36"/>
      <c r="D53" s="88"/>
      <c r="E53" s="89"/>
      <c r="F53" s="88"/>
      <c r="G53" s="89"/>
      <c r="H53" s="88"/>
      <c r="I53" s="89"/>
      <c r="J53" s="88"/>
      <c r="K53" s="89"/>
      <c r="L53" s="57"/>
      <c r="M53" s="58"/>
      <c r="N53" s="59"/>
      <c r="O53" s="60"/>
      <c r="P53" s="57"/>
      <c r="Q53" s="58"/>
      <c r="R53" s="59"/>
      <c r="S53" s="60"/>
      <c r="T53" s="49">
        <f t="shared" si="0"/>
      </c>
      <c r="U53" s="50">
        <f t="shared" si="0"/>
      </c>
      <c r="V53" s="51">
        <f t="shared" si="1"/>
      </c>
    </row>
    <row r="54" spans="1:22" ht="16.5">
      <c r="A54" s="52">
        <v>45</v>
      </c>
      <c r="B54" s="92" t="s">
        <v>20</v>
      </c>
      <c r="C54" s="93" t="s">
        <v>20</v>
      </c>
      <c r="D54" s="57" t="s">
        <v>20</v>
      </c>
      <c r="E54" s="58" t="s">
        <v>20</v>
      </c>
      <c r="F54" s="59" t="s">
        <v>20</v>
      </c>
      <c r="G54" s="60" t="s">
        <v>20</v>
      </c>
      <c r="H54" s="57" t="s">
        <v>20</v>
      </c>
      <c r="I54" s="58" t="s">
        <v>20</v>
      </c>
      <c r="J54" s="59" t="s">
        <v>20</v>
      </c>
      <c r="K54" s="60" t="s">
        <v>20</v>
      </c>
      <c r="L54" s="57" t="s">
        <v>20</v>
      </c>
      <c r="M54" s="58" t="s">
        <v>20</v>
      </c>
      <c r="N54" s="59" t="s">
        <v>20</v>
      </c>
      <c r="O54" s="60" t="s">
        <v>20</v>
      </c>
      <c r="P54" s="57" t="s">
        <v>20</v>
      </c>
      <c r="Q54" s="58" t="s">
        <v>20</v>
      </c>
      <c r="R54" s="59" t="s">
        <v>20</v>
      </c>
      <c r="S54" s="60" t="s">
        <v>20</v>
      </c>
      <c r="T54" s="49">
        <f t="shared" si="0"/>
      </c>
      <c r="U54" s="50">
        <f t="shared" si="0"/>
      </c>
      <c r="V54" s="51">
        <f t="shared" si="1"/>
      </c>
    </row>
    <row r="55" spans="1:22" ht="16.5">
      <c r="A55" s="35">
        <v>46</v>
      </c>
      <c r="B55" s="92" t="s">
        <v>20</v>
      </c>
      <c r="C55" s="93" t="s">
        <v>20</v>
      </c>
      <c r="D55" s="57" t="s">
        <v>20</v>
      </c>
      <c r="E55" s="58" t="s">
        <v>20</v>
      </c>
      <c r="F55" s="59" t="s">
        <v>20</v>
      </c>
      <c r="G55" s="60" t="s">
        <v>20</v>
      </c>
      <c r="H55" s="57" t="s">
        <v>20</v>
      </c>
      <c r="I55" s="58" t="s">
        <v>20</v>
      </c>
      <c r="J55" s="59" t="s">
        <v>20</v>
      </c>
      <c r="K55" s="60" t="s">
        <v>20</v>
      </c>
      <c r="L55" s="57" t="s">
        <v>20</v>
      </c>
      <c r="M55" s="58" t="s">
        <v>20</v>
      </c>
      <c r="N55" s="59" t="s">
        <v>20</v>
      </c>
      <c r="O55" s="60" t="s">
        <v>20</v>
      </c>
      <c r="P55" s="57" t="s">
        <v>20</v>
      </c>
      <c r="Q55" s="58" t="s">
        <v>20</v>
      </c>
      <c r="R55" s="59" t="s">
        <v>20</v>
      </c>
      <c r="S55" s="60" t="s">
        <v>20</v>
      </c>
      <c r="T55" s="49">
        <f t="shared" si="0"/>
      </c>
      <c r="U55" s="50">
        <f t="shared" si="0"/>
      </c>
      <c r="V55" s="51">
        <f t="shared" si="1"/>
      </c>
    </row>
    <row r="56" spans="1:22" ht="16.5">
      <c r="A56" s="52">
        <v>47</v>
      </c>
      <c r="B56" s="92" t="s">
        <v>20</v>
      </c>
      <c r="C56" s="93" t="s">
        <v>20</v>
      </c>
      <c r="D56" s="57" t="s">
        <v>20</v>
      </c>
      <c r="E56" s="58" t="s">
        <v>20</v>
      </c>
      <c r="F56" s="59" t="s">
        <v>20</v>
      </c>
      <c r="G56" s="60" t="s">
        <v>20</v>
      </c>
      <c r="H56" s="57" t="s">
        <v>20</v>
      </c>
      <c r="I56" s="58" t="s">
        <v>20</v>
      </c>
      <c r="J56" s="59" t="s">
        <v>20</v>
      </c>
      <c r="K56" s="60" t="s">
        <v>20</v>
      </c>
      <c r="L56" s="57" t="s">
        <v>20</v>
      </c>
      <c r="M56" s="58" t="s">
        <v>20</v>
      </c>
      <c r="N56" s="59" t="s">
        <v>20</v>
      </c>
      <c r="O56" s="60" t="s">
        <v>20</v>
      </c>
      <c r="P56" s="57" t="s">
        <v>20</v>
      </c>
      <c r="Q56" s="58" t="s">
        <v>20</v>
      </c>
      <c r="R56" s="59" t="s">
        <v>20</v>
      </c>
      <c r="S56" s="60" t="s">
        <v>20</v>
      </c>
      <c r="T56" s="49">
        <f t="shared" si="0"/>
      </c>
      <c r="U56" s="50">
        <f t="shared" si="0"/>
      </c>
      <c r="V56" s="51">
        <f t="shared" si="1"/>
      </c>
    </row>
    <row r="57" spans="1:22" ht="16.5">
      <c r="A57" s="52">
        <v>48</v>
      </c>
      <c r="B57" s="92" t="s">
        <v>20</v>
      </c>
      <c r="C57" s="93" t="s">
        <v>20</v>
      </c>
      <c r="D57" s="57" t="s">
        <v>20</v>
      </c>
      <c r="E57" s="58" t="s">
        <v>20</v>
      </c>
      <c r="F57" s="59" t="s">
        <v>20</v>
      </c>
      <c r="G57" s="60" t="s">
        <v>20</v>
      </c>
      <c r="H57" s="57" t="s">
        <v>20</v>
      </c>
      <c r="I57" s="58" t="s">
        <v>20</v>
      </c>
      <c r="J57" s="59" t="s">
        <v>20</v>
      </c>
      <c r="K57" s="60" t="s">
        <v>20</v>
      </c>
      <c r="L57" s="57" t="s">
        <v>20</v>
      </c>
      <c r="M57" s="58" t="s">
        <v>20</v>
      </c>
      <c r="N57" s="59" t="s">
        <v>20</v>
      </c>
      <c r="O57" s="60" t="s">
        <v>20</v>
      </c>
      <c r="P57" s="57" t="s">
        <v>20</v>
      </c>
      <c r="Q57" s="58" t="s">
        <v>20</v>
      </c>
      <c r="R57" s="59" t="s">
        <v>20</v>
      </c>
      <c r="S57" s="60" t="s">
        <v>20</v>
      </c>
      <c r="T57" s="49">
        <f t="shared" si="0"/>
      </c>
      <c r="U57" s="50">
        <f t="shared" si="0"/>
      </c>
      <c r="V57" s="51">
        <f t="shared" si="1"/>
      </c>
    </row>
    <row r="58" spans="1:22" ht="16.5">
      <c r="A58" s="35">
        <v>49</v>
      </c>
      <c r="B58" s="92" t="s">
        <v>20</v>
      </c>
      <c r="C58" s="93" t="s">
        <v>20</v>
      </c>
      <c r="D58" s="57" t="s">
        <v>20</v>
      </c>
      <c r="E58" s="58" t="s">
        <v>20</v>
      </c>
      <c r="F58" s="59" t="s">
        <v>20</v>
      </c>
      <c r="G58" s="60" t="s">
        <v>20</v>
      </c>
      <c r="H58" s="57" t="s">
        <v>20</v>
      </c>
      <c r="I58" s="58" t="s">
        <v>20</v>
      </c>
      <c r="J58" s="59" t="s">
        <v>20</v>
      </c>
      <c r="K58" s="60" t="s">
        <v>20</v>
      </c>
      <c r="L58" s="57" t="s">
        <v>20</v>
      </c>
      <c r="M58" s="58" t="s">
        <v>20</v>
      </c>
      <c r="N58" s="59" t="s">
        <v>20</v>
      </c>
      <c r="O58" s="60" t="s">
        <v>20</v>
      </c>
      <c r="P58" s="57" t="s">
        <v>20</v>
      </c>
      <c r="Q58" s="58" t="s">
        <v>20</v>
      </c>
      <c r="R58" s="59" t="s">
        <v>20</v>
      </c>
      <c r="S58" s="60" t="s">
        <v>20</v>
      </c>
      <c r="T58" s="49">
        <f t="shared" si="0"/>
      </c>
      <c r="U58" s="50">
        <f t="shared" si="0"/>
      </c>
      <c r="V58" s="51">
        <f t="shared" si="1"/>
      </c>
    </row>
    <row r="59" spans="1:22" ht="16.5">
      <c r="A59" s="52">
        <v>50</v>
      </c>
      <c r="B59" s="92" t="s">
        <v>20</v>
      </c>
      <c r="C59" s="93" t="s">
        <v>20</v>
      </c>
      <c r="D59" s="57" t="s">
        <v>20</v>
      </c>
      <c r="E59" s="58" t="s">
        <v>20</v>
      </c>
      <c r="F59" s="59" t="s">
        <v>20</v>
      </c>
      <c r="G59" s="60" t="s">
        <v>20</v>
      </c>
      <c r="H59" s="57" t="s">
        <v>20</v>
      </c>
      <c r="I59" s="58" t="s">
        <v>20</v>
      </c>
      <c r="J59" s="59" t="s">
        <v>20</v>
      </c>
      <c r="K59" s="60" t="s">
        <v>20</v>
      </c>
      <c r="L59" s="57" t="s">
        <v>20</v>
      </c>
      <c r="M59" s="58" t="s">
        <v>20</v>
      </c>
      <c r="N59" s="59" t="s">
        <v>20</v>
      </c>
      <c r="O59" s="60" t="s">
        <v>20</v>
      </c>
      <c r="P59" s="57" t="s">
        <v>20</v>
      </c>
      <c r="Q59" s="58" t="s">
        <v>20</v>
      </c>
      <c r="R59" s="59" t="s">
        <v>20</v>
      </c>
      <c r="S59" s="60" t="s">
        <v>20</v>
      </c>
      <c r="T59" s="49">
        <f t="shared" si="0"/>
      </c>
      <c r="U59" s="50">
        <f t="shared" si="0"/>
      </c>
      <c r="V59" s="51">
        <f t="shared" si="1"/>
      </c>
    </row>
    <row r="60" spans="1:22" ht="16.5">
      <c r="A60" s="52">
        <v>51</v>
      </c>
      <c r="B60" s="92" t="s">
        <v>20</v>
      </c>
      <c r="C60" s="93" t="s">
        <v>20</v>
      </c>
      <c r="D60" s="57" t="s">
        <v>20</v>
      </c>
      <c r="E60" s="58" t="s">
        <v>20</v>
      </c>
      <c r="F60" s="59" t="s">
        <v>20</v>
      </c>
      <c r="G60" s="60" t="s">
        <v>20</v>
      </c>
      <c r="H60" s="57" t="s">
        <v>20</v>
      </c>
      <c r="I60" s="58" t="s">
        <v>20</v>
      </c>
      <c r="J60" s="59" t="s">
        <v>20</v>
      </c>
      <c r="K60" s="60" t="s">
        <v>20</v>
      </c>
      <c r="L60" s="57" t="s">
        <v>20</v>
      </c>
      <c r="M60" s="58" t="s">
        <v>20</v>
      </c>
      <c r="N60" s="59" t="s">
        <v>20</v>
      </c>
      <c r="O60" s="60" t="s">
        <v>20</v>
      </c>
      <c r="P60" s="57" t="s">
        <v>20</v>
      </c>
      <c r="Q60" s="58" t="s">
        <v>20</v>
      </c>
      <c r="R60" s="59" t="s">
        <v>20</v>
      </c>
      <c r="S60" s="60" t="s">
        <v>20</v>
      </c>
      <c r="T60" s="49">
        <f t="shared" si="0"/>
      </c>
      <c r="U60" s="50">
        <f t="shared" si="0"/>
      </c>
      <c r="V60" s="51">
        <f t="shared" si="1"/>
      </c>
    </row>
    <row r="61" spans="1:22" ht="16.5">
      <c r="A61" s="35">
        <v>52</v>
      </c>
      <c r="B61" s="92" t="s">
        <v>20</v>
      </c>
      <c r="C61" s="93" t="s">
        <v>20</v>
      </c>
      <c r="D61" s="57" t="s">
        <v>20</v>
      </c>
      <c r="E61" s="58" t="s">
        <v>20</v>
      </c>
      <c r="F61" s="59" t="s">
        <v>20</v>
      </c>
      <c r="G61" s="60" t="s">
        <v>20</v>
      </c>
      <c r="H61" s="57" t="s">
        <v>20</v>
      </c>
      <c r="I61" s="58" t="s">
        <v>20</v>
      </c>
      <c r="J61" s="59" t="s">
        <v>20</v>
      </c>
      <c r="K61" s="60" t="s">
        <v>20</v>
      </c>
      <c r="L61" s="57" t="s">
        <v>20</v>
      </c>
      <c r="M61" s="58" t="s">
        <v>20</v>
      </c>
      <c r="N61" s="59" t="s">
        <v>20</v>
      </c>
      <c r="O61" s="60" t="s">
        <v>20</v>
      </c>
      <c r="P61" s="57" t="s">
        <v>20</v>
      </c>
      <c r="Q61" s="58" t="s">
        <v>20</v>
      </c>
      <c r="R61" s="59" t="s">
        <v>20</v>
      </c>
      <c r="S61" s="60" t="s">
        <v>20</v>
      </c>
      <c r="T61" s="49">
        <f t="shared" si="0"/>
      </c>
      <c r="U61" s="50">
        <f t="shared" si="0"/>
      </c>
      <c r="V61" s="51">
        <f t="shared" si="1"/>
      </c>
    </row>
    <row r="62" spans="1:22" ht="16.5">
      <c r="A62" s="52">
        <v>53</v>
      </c>
      <c r="B62" s="92" t="s">
        <v>20</v>
      </c>
      <c r="C62" s="93" t="s">
        <v>20</v>
      </c>
      <c r="D62" s="57" t="s">
        <v>20</v>
      </c>
      <c r="E62" s="58" t="s">
        <v>20</v>
      </c>
      <c r="F62" s="59" t="s">
        <v>20</v>
      </c>
      <c r="G62" s="60" t="s">
        <v>20</v>
      </c>
      <c r="H62" s="57" t="s">
        <v>20</v>
      </c>
      <c r="I62" s="58" t="s">
        <v>20</v>
      </c>
      <c r="J62" s="59" t="s">
        <v>20</v>
      </c>
      <c r="K62" s="60" t="s">
        <v>20</v>
      </c>
      <c r="L62" s="57" t="s">
        <v>20</v>
      </c>
      <c r="M62" s="58" t="s">
        <v>20</v>
      </c>
      <c r="N62" s="59" t="s">
        <v>20</v>
      </c>
      <c r="O62" s="60" t="s">
        <v>20</v>
      </c>
      <c r="P62" s="57" t="s">
        <v>20</v>
      </c>
      <c r="Q62" s="58" t="s">
        <v>20</v>
      </c>
      <c r="R62" s="59" t="s">
        <v>20</v>
      </c>
      <c r="S62" s="60" t="s">
        <v>20</v>
      </c>
      <c r="T62" s="49">
        <f t="shared" si="0"/>
      </c>
      <c r="U62" s="50">
        <f t="shared" si="0"/>
      </c>
      <c r="V62" s="51">
        <f t="shared" si="1"/>
      </c>
    </row>
    <row r="63" spans="1:22" ht="16.5">
      <c r="A63" s="52">
        <v>54</v>
      </c>
      <c r="B63" s="92" t="s">
        <v>20</v>
      </c>
      <c r="C63" s="93" t="s">
        <v>20</v>
      </c>
      <c r="D63" s="57" t="s">
        <v>20</v>
      </c>
      <c r="E63" s="58" t="s">
        <v>20</v>
      </c>
      <c r="F63" s="59" t="s">
        <v>20</v>
      </c>
      <c r="G63" s="60" t="s">
        <v>20</v>
      </c>
      <c r="H63" s="57" t="s">
        <v>20</v>
      </c>
      <c r="I63" s="58" t="s">
        <v>20</v>
      </c>
      <c r="J63" s="59" t="s">
        <v>20</v>
      </c>
      <c r="K63" s="60" t="s">
        <v>20</v>
      </c>
      <c r="L63" s="57" t="s">
        <v>20</v>
      </c>
      <c r="M63" s="58" t="s">
        <v>20</v>
      </c>
      <c r="N63" s="59" t="s">
        <v>20</v>
      </c>
      <c r="O63" s="60" t="s">
        <v>20</v>
      </c>
      <c r="P63" s="57" t="s">
        <v>20</v>
      </c>
      <c r="Q63" s="58" t="s">
        <v>20</v>
      </c>
      <c r="R63" s="59" t="s">
        <v>20</v>
      </c>
      <c r="S63" s="60" t="s">
        <v>20</v>
      </c>
      <c r="T63" s="49">
        <f t="shared" si="0"/>
      </c>
      <c r="U63" s="50">
        <f t="shared" si="0"/>
      </c>
      <c r="V63" s="51">
        <f t="shared" si="1"/>
      </c>
    </row>
    <row r="64" spans="1:22" ht="16.5">
      <c r="A64" s="35">
        <v>55</v>
      </c>
      <c r="B64" s="92" t="s">
        <v>20</v>
      </c>
      <c r="C64" s="93" t="s">
        <v>20</v>
      </c>
      <c r="D64" s="57" t="s">
        <v>20</v>
      </c>
      <c r="E64" s="58" t="s">
        <v>20</v>
      </c>
      <c r="F64" s="59" t="s">
        <v>20</v>
      </c>
      <c r="G64" s="60" t="s">
        <v>20</v>
      </c>
      <c r="H64" s="57" t="s">
        <v>20</v>
      </c>
      <c r="I64" s="58" t="s">
        <v>20</v>
      </c>
      <c r="J64" s="59" t="s">
        <v>20</v>
      </c>
      <c r="K64" s="60" t="s">
        <v>20</v>
      </c>
      <c r="L64" s="57" t="s">
        <v>20</v>
      </c>
      <c r="M64" s="58" t="s">
        <v>20</v>
      </c>
      <c r="N64" s="59" t="s">
        <v>20</v>
      </c>
      <c r="O64" s="60" t="s">
        <v>20</v>
      </c>
      <c r="P64" s="57" t="s">
        <v>20</v>
      </c>
      <c r="Q64" s="58" t="s">
        <v>20</v>
      </c>
      <c r="R64" s="59" t="s">
        <v>20</v>
      </c>
      <c r="S64" s="60" t="s">
        <v>20</v>
      </c>
      <c r="T64" s="49">
        <f t="shared" si="0"/>
      </c>
      <c r="U64" s="50">
        <f t="shared" si="0"/>
      </c>
      <c r="V64" s="51">
        <f t="shared" si="1"/>
      </c>
    </row>
    <row r="65" spans="1:22" ht="16.5">
      <c r="A65" s="52">
        <v>56</v>
      </c>
      <c r="B65" s="92" t="s">
        <v>20</v>
      </c>
      <c r="C65" s="93" t="s">
        <v>20</v>
      </c>
      <c r="D65" s="57" t="s">
        <v>20</v>
      </c>
      <c r="E65" s="58" t="s">
        <v>20</v>
      </c>
      <c r="F65" s="59" t="s">
        <v>20</v>
      </c>
      <c r="G65" s="60" t="s">
        <v>20</v>
      </c>
      <c r="H65" s="57" t="s">
        <v>20</v>
      </c>
      <c r="I65" s="58" t="s">
        <v>20</v>
      </c>
      <c r="J65" s="59" t="s">
        <v>20</v>
      </c>
      <c r="K65" s="60" t="s">
        <v>20</v>
      </c>
      <c r="L65" s="57" t="s">
        <v>20</v>
      </c>
      <c r="M65" s="58" t="s">
        <v>20</v>
      </c>
      <c r="N65" s="59" t="s">
        <v>20</v>
      </c>
      <c r="O65" s="60" t="s">
        <v>20</v>
      </c>
      <c r="P65" s="57" t="s">
        <v>20</v>
      </c>
      <c r="Q65" s="58" t="s">
        <v>20</v>
      </c>
      <c r="R65" s="59" t="s">
        <v>20</v>
      </c>
      <c r="S65" s="60" t="s">
        <v>20</v>
      </c>
      <c r="T65" s="49">
        <f t="shared" si="0"/>
      </c>
      <c r="U65" s="50">
        <f t="shared" si="0"/>
      </c>
      <c r="V65" s="51">
        <f t="shared" si="1"/>
      </c>
    </row>
    <row r="66" spans="1:22" ht="16.5">
      <c r="A66" s="52">
        <v>57</v>
      </c>
      <c r="B66" s="92" t="s">
        <v>20</v>
      </c>
      <c r="C66" s="93" t="s">
        <v>20</v>
      </c>
      <c r="D66" s="57" t="s">
        <v>20</v>
      </c>
      <c r="E66" s="58" t="s">
        <v>20</v>
      </c>
      <c r="F66" s="59" t="s">
        <v>20</v>
      </c>
      <c r="G66" s="60" t="s">
        <v>20</v>
      </c>
      <c r="H66" s="57" t="s">
        <v>20</v>
      </c>
      <c r="I66" s="58" t="s">
        <v>20</v>
      </c>
      <c r="J66" s="59" t="s">
        <v>20</v>
      </c>
      <c r="K66" s="60" t="s">
        <v>20</v>
      </c>
      <c r="L66" s="57" t="s">
        <v>20</v>
      </c>
      <c r="M66" s="58" t="s">
        <v>20</v>
      </c>
      <c r="N66" s="59" t="s">
        <v>20</v>
      </c>
      <c r="O66" s="60" t="s">
        <v>20</v>
      </c>
      <c r="P66" s="57" t="s">
        <v>20</v>
      </c>
      <c r="Q66" s="58" t="s">
        <v>20</v>
      </c>
      <c r="R66" s="59" t="s">
        <v>20</v>
      </c>
      <c r="S66" s="60" t="s">
        <v>20</v>
      </c>
      <c r="T66" s="49">
        <f t="shared" si="0"/>
      </c>
      <c r="U66" s="50">
        <f t="shared" si="0"/>
      </c>
      <c r="V66" s="51">
        <f t="shared" si="1"/>
      </c>
    </row>
    <row r="67" spans="1:22" ht="16.5">
      <c r="A67" s="35">
        <v>58</v>
      </c>
      <c r="B67" s="92" t="s">
        <v>20</v>
      </c>
      <c r="C67" s="93" t="s">
        <v>20</v>
      </c>
      <c r="D67" s="57" t="s">
        <v>20</v>
      </c>
      <c r="E67" s="58" t="s">
        <v>20</v>
      </c>
      <c r="F67" s="59" t="s">
        <v>20</v>
      </c>
      <c r="G67" s="60" t="s">
        <v>20</v>
      </c>
      <c r="H67" s="57" t="s">
        <v>20</v>
      </c>
      <c r="I67" s="58" t="s">
        <v>20</v>
      </c>
      <c r="J67" s="59" t="s">
        <v>20</v>
      </c>
      <c r="K67" s="60" t="s">
        <v>20</v>
      </c>
      <c r="L67" s="57" t="s">
        <v>20</v>
      </c>
      <c r="M67" s="58" t="s">
        <v>20</v>
      </c>
      <c r="N67" s="59" t="s">
        <v>20</v>
      </c>
      <c r="O67" s="60" t="s">
        <v>20</v>
      </c>
      <c r="P67" s="57" t="s">
        <v>20</v>
      </c>
      <c r="Q67" s="58" t="s">
        <v>20</v>
      </c>
      <c r="R67" s="59" t="s">
        <v>20</v>
      </c>
      <c r="S67" s="60" t="s">
        <v>20</v>
      </c>
      <c r="T67" s="49">
        <f t="shared" si="0"/>
      </c>
      <c r="U67" s="50">
        <f t="shared" si="0"/>
      </c>
      <c r="V67" s="51">
        <f t="shared" si="1"/>
      </c>
    </row>
    <row r="68" spans="1:22" ht="16.5">
      <c r="A68" s="52">
        <v>59</v>
      </c>
      <c r="B68" s="92" t="s">
        <v>20</v>
      </c>
      <c r="C68" s="93" t="s">
        <v>20</v>
      </c>
      <c r="D68" s="57" t="s">
        <v>20</v>
      </c>
      <c r="E68" s="58" t="s">
        <v>20</v>
      </c>
      <c r="F68" s="59" t="s">
        <v>20</v>
      </c>
      <c r="G68" s="60" t="s">
        <v>20</v>
      </c>
      <c r="H68" s="57" t="s">
        <v>20</v>
      </c>
      <c r="I68" s="58" t="s">
        <v>20</v>
      </c>
      <c r="J68" s="59" t="s">
        <v>20</v>
      </c>
      <c r="K68" s="60" t="s">
        <v>20</v>
      </c>
      <c r="L68" s="57" t="s">
        <v>20</v>
      </c>
      <c r="M68" s="58" t="s">
        <v>20</v>
      </c>
      <c r="N68" s="59" t="s">
        <v>20</v>
      </c>
      <c r="O68" s="60" t="s">
        <v>20</v>
      </c>
      <c r="P68" s="57" t="s">
        <v>20</v>
      </c>
      <c r="Q68" s="58" t="s">
        <v>20</v>
      </c>
      <c r="R68" s="59" t="s">
        <v>20</v>
      </c>
      <c r="S68" s="60" t="s">
        <v>20</v>
      </c>
      <c r="T68" s="49">
        <f t="shared" si="0"/>
      </c>
      <c r="U68" s="50">
        <f t="shared" si="0"/>
      </c>
      <c r="V68" s="51">
        <f t="shared" si="1"/>
      </c>
    </row>
    <row r="69" spans="1:22" ht="16.5">
      <c r="A69" s="52">
        <v>60</v>
      </c>
      <c r="B69" s="92"/>
      <c r="C69" s="93"/>
      <c r="D69" s="57"/>
      <c r="E69" s="58"/>
      <c r="F69" s="59"/>
      <c r="G69" s="60"/>
      <c r="H69" s="57"/>
      <c r="I69" s="58"/>
      <c r="J69" s="59"/>
      <c r="K69" s="60"/>
      <c r="L69" s="57"/>
      <c r="M69" s="58"/>
      <c r="N69" s="59"/>
      <c r="O69" s="60"/>
      <c r="P69" s="57"/>
      <c r="Q69" s="58"/>
      <c r="R69" s="59"/>
      <c r="S69" s="60"/>
      <c r="T69" s="49">
        <f t="shared" si="0"/>
      </c>
      <c r="U69" s="50">
        <f t="shared" si="0"/>
      </c>
      <c r="V69" s="51">
        <f t="shared" si="1"/>
      </c>
    </row>
    <row r="70" spans="1:22" ht="16.5">
      <c r="A70" s="35">
        <v>61</v>
      </c>
      <c r="B70" s="92"/>
      <c r="C70" s="93"/>
      <c r="D70" s="57"/>
      <c r="E70" s="58"/>
      <c r="F70" s="59"/>
      <c r="G70" s="60"/>
      <c r="H70" s="57"/>
      <c r="I70" s="58"/>
      <c r="J70" s="59"/>
      <c r="K70" s="60"/>
      <c r="L70" s="57"/>
      <c r="M70" s="58"/>
      <c r="N70" s="59"/>
      <c r="O70" s="60"/>
      <c r="P70" s="57"/>
      <c r="Q70" s="58"/>
      <c r="R70" s="59"/>
      <c r="S70" s="60"/>
      <c r="T70" s="49">
        <f t="shared" si="0"/>
      </c>
      <c r="U70" s="50">
        <f t="shared" si="0"/>
      </c>
      <c r="V70" s="51">
        <f t="shared" si="1"/>
      </c>
    </row>
    <row r="71" spans="1:22" ht="16.5">
      <c r="A71" s="52">
        <v>62</v>
      </c>
      <c r="B71" s="92"/>
      <c r="C71" s="93"/>
      <c r="D71" s="57"/>
      <c r="E71" s="58"/>
      <c r="F71" s="59"/>
      <c r="G71" s="60"/>
      <c r="H71" s="57"/>
      <c r="I71" s="58"/>
      <c r="J71" s="59"/>
      <c r="K71" s="60"/>
      <c r="L71" s="57"/>
      <c r="M71" s="58"/>
      <c r="N71" s="59"/>
      <c r="O71" s="60"/>
      <c r="P71" s="57"/>
      <c r="Q71" s="58"/>
      <c r="R71" s="59"/>
      <c r="S71" s="60"/>
      <c r="T71" s="49">
        <f t="shared" si="0"/>
      </c>
      <c r="U71" s="50">
        <f t="shared" si="0"/>
      </c>
      <c r="V71" s="51">
        <f t="shared" si="1"/>
      </c>
    </row>
    <row r="72" spans="1:22" ht="16.5">
      <c r="A72" s="52">
        <v>63</v>
      </c>
      <c r="B72" s="92"/>
      <c r="C72" s="93"/>
      <c r="D72" s="57"/>
      <c r="E72" s="58"/>
      <c r="F72" s="59"/>
      <c r="G72" s="60"/>
      <c r="H72" s="57"/>
      <c r="I72" s="58"/>
      <c r="J72" s="59"/>
      <c r="K72" s="60"/>
      <c r="L72" s="57"/>
      <c r="M72" s="58"/>
      <c r="N72" s="59"/>
      <c r="O72" s="60"/>
      <c r="P72" s="57"/>
      <c r="Q72" s="58"/>
      <c r="R72" s="59"/>
      <c r="S72" s="60"/>
      <c r="T72" s="49">
        <f t="shared" si="0"/>
      </c>
      <c r="U72" s="50">
        <f t="shared" si="0"/>
      </c>
      <c r="V72" s="51">
        <f t="shared" si="1"/>
      </c>
    </row>
    <row r="73" spans="1:22" ht="16.5">
      <c r="A73" s="35">
        <v>64</v>
      </c>
      <c r="B73" s="92"/>
      <c r="C73" s="93"/>
      <c r="D73" s="57"/>
      <c r="E73" s="58"/>
      <c r="F73" s="59"/>
      <c r="G73" s="60"/>
      <c r="H73" s="57"/>
      <c r="I73" s="58"/>
      <c r="J73" s="59"/>
      <c r="K73" s="60"/>
      <c r="L73" s="57"/>
      <c r="M73" s="58"/>
      <c r="N73" s="59"/>
      <c r="O73" s="60"/>
      <c r="P73" s="57"/>
      <c r="Q73" s="58"/>
      <c r="R73" s="59"/>
      <c r="S73" s="60"/>
      <c r="T73" s="49">
        <f t="shared" si="0"/>
      </c>
      <c r="U73" s="50">
        <f t="shared" si="0"/>
      </c>
      <c r="V73" s="51">
        <f t="shared" si="1"/>
      </c>
    </row>
    <row r="74" spans="1:22" ht="16.5">
      <c r="A74" s="52">
        <v>65</v>
      </c>
      <c r="B74" s="92"/>
      <c r="C74" s="93"/>
      <c r="D74" s="57"/>
      <c r="E74" s="58"/>
      <c r="F74" s="59"/>
      <c r="G74" s="60"/>
      <c r="H74" s="57"/>
      <c r="I74" s="58"/>
      <c r="J74" s="59"/>
      <c r="K74" s="60"/>
      <c r="L74" s="57"/>
      <c r="M74" s="58"/>
      <c r="N74" s="59"/>
      <c r="O74" s="60"/>
      <c r="P74" s="57"/>
      <c r="Q74" s="58"/>
      <c r="R74" s="59"/>
      <c r="S74" s="60"/>
      <c r="T74" s="49">
        <f aca="true" t="shared" si="2" ref="T74:U95">IF(ISNUMBER(D74)=TRUE,SUM(D74,F74,H74,J74,L74,N74,P74,R74),"")</f>
      </c>
      <c r="U74" s="50">
        <f t="shared" si="2"/>
      </c>
      <c r="V74" s="51">
        <f aca="true" t="shared" si="3" ref="V74:V95">IF(ISNUMBER(AB74)=TRUE,AB74,"")</f>
      </c>
    </row>
    <row r="75" spans="1:22" ht="16.5">
      <c r="A75" s="52">
        <v>66</v>
      </c>
      <c r="B75" s="92"/>
      <c r="C75" s="93"/>
      <c r="D75" s="57"/>
      <c r="E75" s="58"/>
      <c r="F75" s="59"/>
      <c r="G75" s="60"/>
      <c r="H75" s="57"/>
      <c r="I75" s="58"/>
      <c r="J75" s="59"/>
      <c r="K75" s="60"/>
      <c r="L75" s="57"/>
      <c r="M75" s="58"/>
      <c r="N75" s="59"/>
      <c r="O75" s="60"/>
      <c r="P75" s="57"/>
      <c r="Q75" s="58"/>
      <c r="R75" s="59"/>
      <c r="S75" s="60"/>
      <c r="T75" s="49">
        <f t="shared" si="2"/>
      </c>
      <c r="U75" s="50">
        <f t="shared" si="2"/>
      </c>
      <c r="V75" s="51">
        <f t="shared" si="3"/>
      </c>
    </row>
    <row r="76" spans="1:22" ht="16.5">
      <c r="A76" s="35">
        <v>67</v>
      </c>
      <c r="B76" s="92"/>
      <c r="C76" s="93"/>
      <c r="D76" s="57"/>
      <c r="E76" s="58"/>
      <c r="F76" s="59"/>
      <c r="G76" s="60"/>
      <c r="H76" s="57"/>
      <c r="I76" s="58"/>
      <c r="J76" s="59"/>
      <c r="K76" s="60"/>
      <c r="L76" s="57"/>
      <c r="M76" s="58"/>
      <c r="N76" s="59"/>
      <c r="O76" s="60"/>
      <c r="P76" s="57"/>
      <c r="Q76" s="58"/>
      <c r="R76" s="59"/>
      <c r="S76" s="60"/>
      <c r="T76" s="49">
        <f t="shared" si="2"/>
      </c>
      <c r="U76" s="50">
        <f t="shared" si="2"/>
      </c>
      <c r="V76" s="51">
        <f t="shared" si="3"/>
      </c>
    </row>
    <row r="77" spans="1:22" ht="16.5">
      <c r="A77" s="52">
        <v>68</v>
      </c>
      <c r="B77" s="92"/>
      <c r="C77" s="93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49">
        <f t="shared" si="2"/>
      </c>
      <c r="U77" s="50">
        <f t="shared" si="2"/>
      </c>
      <c r="V77" s="51">
        <f t="shared" si="3"/>
      </c>
    </row>
    <row r="78" spans="1:22" ht="16.5">
      <c r="A78" s="52">
        <v>69</v>
      </c>
      <c r="B78" s="92"/>
      <c r="C78" s="93"/>
      <c r="D78" s="57"/>
      <c r="E78" s="58"/>
      <c r="F78" s="59"/>
      <c r="G78" s="60"/>
      <c r="H78" s="57"/>
      <c r="I78" s="58"/>
      <c r="J78" s="59"/>
      <c r="K78" s="60"/>
      <c r="L78" s="57"/>
      <c r="M78" s="58"/>
      <c r="N78" s="59"/>
      <c r="O78" s="60"/>
      <c r="P78" s="57"/>
      <c r="Q78" s="58"/>
      <c r="R78" s="59"/>
      <c r="S78" s="60"/>
      <c r="T78" s="49">
        <f t="shared" si="2"/>
      </c>
      <c r="U78" s="50">
        <f t="shared" si="2"/>
      </c>
      <c r="V78" s="51">
        <f t="shared" si="3"/>
      </c>
    </row>
    <row r="79" spans="1:22" ht="16.5">
      <c r="A79" s="35">
        <v>70</v>
      </c>
      <c r="B79" s="92"/>
      <c r="C79" s="93"/>
      <c r="D79" s="57"/>
      <c r="E79" s="58"/>
      <c r="F79" s="59"/>
      <c r="G79" s="60"/>
      <c r="H79" s="57"/>
      <c r="I79" s="58"/>
      <c r="J79" s="59"/>
      <c r="K79" s="60"/>
      <c r="L79" s="57"/>
      <c r="M79" s="58"/>
      <c r="N79" s="59"/>
      <c r="O79" s="60"/>
      <c r="P79" s="57"/>
      <c r="Q79" s="58"/>
      <c r="R79" s="59"/>
      <c r="S79" s="60"/>
      <c r="T79" s="49">
        <f t="shared" si="2"/>
      </c>
      <c r="U79" s="50">
        <f t="shared" si="2"/>
      </c>
      <c r="V79" s="51">
        <f t="shared" si="3"/>
      </c>
    </row>
    <row r="80" spans="1:22" ht="16.5">
      <c r="A80" s="52">
        <v>71</v>
      </c>
      <c r="B80" s="92"/>
      <c r="C80" s="93"/>
      <c r="D80" s="57"/>
      <c r="E80" s="58"/>
      <c r="F80" s="59"/>
      <c r="G80" s="60"/>
      <c r="H80" s="57"/>
      <c r="I80" s="58"/>
      <c r="J80" s="59"/>
      <c r="K80" s="60"/>
      <c r="L80" s="57"/>
      <c r="M80" s="58"/>
      <c r="N80" s="59"/>
      <c r="O80" s="60"/>
      <c r="P80" s="57"/>
      <c r="Q80" s="58"/>
      <c r="R80" s="59"/>
      <c r="S80" s="60"/>
      <c r="T80" s="49">
        <f t="shared" si="2"/>
      </c>
      <c r="U80" s="50">
        <f t="shared" si="2"/>
      </c>
      <c r="V80" s="51">
        <f t="shared" si="3"/>
      </c>
    </row>
    <row r="81" spans="1:22" ht="16.5">
      <c r="A81" s="52">
        <v>72</v>
      </c>
      <c r="B81" s="92"/>
      <c r="C81" s="93"/>
      <c r="D81" s="57"/>
      <c r="E81" s="58"/>
      <c r="F81" s="59"/>
      <c r="G81" s="60"/>
      <c r="H81" s="57"/>
      <c r="I81" s="58"/>
      <c r="J81" s="59"/>
      <c r="K81" s="60"/>
      <c r="L81" s="57"/>
      <c r="M81" s="58"/>
      <c r="N81" s="59"/>
      <c r="O81" s="60"/>
      <c r="P81" s="57"/>
      <c r="Q81" s="58"/>
      <c r="R81" s="59"/>
      <c r="S81" s="60"/>
      <c r="T81" s="49">
        <f t="shared" si="2"/>
      </c>
      <c r="U81" s="50">
        <f t="shared" si="2"/>
      </c>
      <c r="V81" s="51">
        <f t="shared" si="3"/>
      </c>
    </row>
    <row r="82" spans="1:22" ht="16.5">
      <c r="A82" s="35">
        <v>73</v>
      </c>
      <c r="B82" s="92"/>
      <c r="C82" s="93"/>
      <c r="D82" s="57"/>
      <c r="E82" s="58"/>
      <c r="F82" s="59"/>
      <c r="G82" s="60"/>
      <c r="H82" s="57"/>
      <c r="I82" s="58"/>
      <c r="J82" s="59"/>
      <c r="K82" s="60"/>
      <c r="L82" s="57"/>
      <c r="M82" s="58"/>
      <c r="N82" s="59"/>
      <c r="O82" s="60"/>
      <c r="P82" s="57"/>
      <c r="Q82" s="58"/>
      <c r="R82" s="59"/>
      <c r="S82" s="60"/>
      <c r="T82" s="49">
        <f t="shared" si="2"/>
      </c>
      <c r="U82" s="50">
        <f t="shared" si="2"/>
      </c>
      <c r="V82" s="51">
        <f t="shared" si="3"/>
      </c>
    </row>
    <row r="83" spans="1:22" ht="16.5">
      <c r="A83" s="52">
        <v>74</v>
      </c>
      <c r="B83" s="92"/>
      <c r="C83" s="93"/>
      <c r="D83" s="57"/>
      <c r="E83" s="58"/>
      <c r="F83" s="59"/>
      <c r="G83" s="60"/>
      <c r="H83" s="57"/>
      <c r="I83" s="58"/>
      <c r="J83" s="59"/>
      <c r="K83" s="60"/>
      <c r="L83" s="57"/>
      <c r="M83" s="58"/>
      <c r="N83" s="59"/>
      <c r="O83" s="60"/>
      <c r="P83" s="57"/>
      <c r="Q83" s="58"/>
      <c r="R83" s="59"/>
      <c r="S83" s="60"/>
      <c r="T83" s="49">
        <f t="shared" si="2"/>
      </c>
      <c r="U83" s="50">
        <f t="shared" si="2"/>
      </c>
      <c r="V83" s="51">
        <f t="shared" si="3"/>
      </c>
    </row>
    <row r="84" spans="1:22" ht="16.5">
      <c r="A84" s="52">
        <v>75</v>
      </c>
      <c r="B84" s="92"/>
      <c r="C84" s="93"/>
      <c r="D84" s="57"/>
      <c r="E84" s="58"/>
      <c r="F84" s="59"/>
      <c r="G84" s="60"/>
      <c r="H84" s="57"/>
      <c r="I84" s="58"/>
      <c r="J84" s="59"/>
      <c r="K84" s="60"/>
      <c r="L84" s="57"/>
      <c r="M84" s="58"/>
      <c r="N84" s="59"/>
      <c r="O84" s="60"/>
      <c r="P84" s="57"/>
      <c r="Q84" s="58"/>
      <c r="R84" s="59"/>
      <c r="S84" s="60"/>
      <c r="T84" s="49">
        <f t="shared" si="2"/>
      </c>
      <c r="U84" s="50">
        <f t="shared" si="2"/>
      </c>
      <c r="V84" s="51">
        <f t="shared" si="3"/>
      </c>
    </row>
    <row r="85" spans="1:22" ht="16.5">
      <c r="A85" s="35">
        <v>76</v>
      </c>
      <c r="B85" s="92"/>
      <c r="C85" s="93"/>
      <c r="D85" s="57"/>
      <c r="E85" s="58"/>
      <c r="F85" s="59"/>
      <c r="G85" s="60"/>
      <c r="H85" s="57"/>
      <c r="I85" s="58"/>
      <c r="J85" s="59"/>
      <c r="K85" s="60"/>
      <c r="L85" s="57"/>
      <c r="M85" s="58"/>
      <c r="N85" s="59"/>
      <c r="O85" s="60"/>
      <c r="P85" s="57"/>
      <c r="Q85" s="58"/>
      <c r="R85" s="59"/>
      <c r="S85" s="60"/>
      <c r="T85" s="49">
        <f t="shared" si="2"/>
      </c>
      <c r="U85" s="50">
        <f t="shared" si="2"/>
      </c>
      <c r="V85" s="51">
        <f t="shared" si="3"/>
      </c>
    </row>
    <row r="86" spans="1:22" ht="16.5">
      <c r="A86" s="52">
        <v>77</v>
      </c>
      <c r="B86" s="92"/>
      <c r="C86" s="93"/>
      <c r="D86" s="57"/>
      <c r="E86" s="58"/>
      <c r="F86" s="59"/>
      <c r="G86" s="60"/>
      <c r="H86" s="57"/>
      <c r="I86" s="58"/>
      <c r="J86" s="59"/>
      <c r="K86" s="60"/>
      <c r="L86" s="57"/>
      <c r="M86" s="58"/>
      <c r="N86" s="59"/>
      <c r="O86" s="60"/>
      <c r="P86" s="57"/>
      <c r="Q86" s="58"/>
      <c r="R86" s="59"/>
      <c r="S86" s="60"/>
      <c r="T86" s="49">
        <f t="shared" si="2"/>
      </c>
      <c r="U86" s="50">
        <f t="shared" si="2"/>
      </c>
      <c r="V86" s="51">
        <f t="shared" si="3"/>
      </c>
    </row>
    <row r="87" spans="1:22" ht="16.5">
      <c r="A87" s="52">
        <v>78</v>
      </c>
      <c r="B87" s="92"/>
      <c r="C87" s="93"/>
      <c r="D87" s="57"/>
      <c r="E87" s="58"/>
      <c r="F87" s="59"/>
      <c r="G87" s="60"/>
      <c r="H87" s="57"/>
      <c r="I87" s="58"/>
      <c r="J87" s="59"/>
      <c r="K87" s="60"/>
      <c r="L87" s="57"/>
      <c r="M87" s="58"/>
      <c r="N87" s="59"/>
      <c r="O87" s="60"/>
      <c r="P87" s="57"/>
      <c r="Q87" s="58"/>
      <c r="R87" s="59"/>
      <c r="S87" s="60"/>
      <c r="T87" s="49">
        <f t="shared" si="2"/>
      </c>
      <c r="U87" s="50">
        <f t="shared" si="2"/>
      </c>
      <c r="V87" s="51">
        <f t="shared" si="3"/>
      </c>
    </row>
    <row r="88" spans="1:22" ht="16.5">
      <c r="A88" s="35">
        <v>79</v>
      </c>
      <c r="B88" s="92"/>
      <c r="C88" s="93"/>
      <c r="D88" s="57"/>
      <c r="E88" s="58"/>
      <c r="F88" s="59"/>
      <c r="G88" s="60"/>
      <c r="H88" s="57"/>
      <c r="I88" s="58"/>
      <c r="J88" s="59"/>
      <c r="K88" s="60"/>
      <c r="L88" s="57"/>
      <c r="M88" s="58"/>
      <c r="N88" s="59"/>
      <c r="O88" s="60"/>
      <c r="P88" s="57"/>
      <c r="Q88" s="58"/>
      <c r="R88" s="59"/>
      <c r="S88" s="60"/>
      <c r="T88" s="49">
        <f t="shared" si="2"/>
      </c>
      <c r="U88" s="50">
        <f t="shared" si="2"/>
      </c>
      <c r="V88" s="51">
        <f t="shared" si="3"/>
      </c>
    </row>
    <row r="89" spans="1:22" ht="16.5">
      <c r="A89" s="52">
        <v>80</v>
      </c>
      <c r="B89" s="92"/>
      <c r="C89" s="93"/>
      <c r="D89" s="57"/>
      <c r="E89" s="58"/>
      <c r="F89" s="59"/>
      <c r="G89" s="60"/>
      <c r="H89" s="57"/>
      <c r="I89" s="58"/>
      <c r="J89" s="59"/>
      <c r="K89" s="60"/>
      <c r="L89" s="57"/>
      <c r="M89" s="58"/>
      <c r="N89" s="59"/>
      <c r="O89" s="60"/>
      <c r="P89" s="57"/>
      <c r="Q89" s="58"/>
      <c r="R89" s="59"/>
      <c r="S89" s="60"/>
      <c r="T89" s="49">
        <f t="shared" si="2"/>
      </c>
      <c r="U89" s="50">
        <f t="shared" si="2"/>
      </c>
      <c r="V89" s="51">
        <f t="shared" si="3"/>
      </c>
    </row>
    <row r="90" spans="1:22" ht="16.5">
      <c r="A90" s="52">
        <v>81</v>
      </c>
      <c r="B90" s="92"/>
      <c r="C90" s="93"/>
      <c r="D90" s="57"/>
      <c r="E90" s="58"/>
      <c r="F90" s="59"/>
      <c r="G90" s="60"/>
      <c r="H90" s="57"/>
      <c r="I90" s="58"/>
      <c r="J90" s="59"/>
      <c r="K90" s="60"/>
      <c r="L90" s="57"/>
      <c r="M90" s="58"/>
      <c r="N90" s="59"/>
      <c r="O90" s="60"/>
      <c r="P90" s="57"/>
      <c r="Q90" s="58"/>
      <c r="R90" s="59"/>
      <c r="S90" s="60"/>
      <c r="T90" s="49">
        <f t="shared" si="2"/>
      </c>
      <c r="U90" s="50">
        <f t="shared" si="2"/>
      </c>
      <c r="V90" s="51">
        <f t="shared" si="3"/>
      </c>
    </row>
    <row r="91" spans="1:22" ht="16.5">
      <c r="A91" s="35">
        <v>82</v>
      </c>
      <c r="B91" s="92"/>
      <c r="C91" s="93"/>
      <c r="D91" s="57"/>
      <c r="E91" s="58"/>
      <c r="F91" s="59"/>
      <c r="G91" s="60"/>
      <c r="H91" s="57"/>
      <c r="I91" s="58"/>
      <c r="J91" s="59"/>
      <c r="K91" s="60"/>
      <c r="L91" s="57"/>
      <c r="M91" s="58"/>
      <c r="N91" s="59"/>
      <c r="O91" s="60"/>
      <c r="P91" s="57"/>
      <c r="Q91" s="58"/>
      <c r="R91" s="59"/>
      <c r="S91" s="60"/>
      <c r="T91" s="49">
        <f t="shared" si="2"/>
      </c>
      <c r="U91" s="50">
        <f t="shared" si="2"/>
      </c>
      <c r="V91" s="51">
        <f t="shared" si="3"/>
      </c>
    </row>
    <row r="92" spans="1:22" ht="16.5">
      <c r="A92" s="52">
        <v>83</v>
      </c>
      <c r="B92" s="92"/>
      <c r="C92" s="93"/>
      <c r="D92" s="57"/>
      <c r="E92" s="58"/>
      <c r="F92" s="59"/>
      <c r="G92" s="60"/>
      <c r="H92" s="57"/>
      <c r="I92" s="58"/>
      <c r="J92" s="59"/>
      <c r="K92" s="60"/>
      <c r="L92" s="57"/>
      <c r="M92" s="58"/>
      <c r="N92" s="59"/>
      <c r="O92" s="60"/>
      <c r="P92" s="57"/>
      <c r="Q92" s="58"/>
      <c r="R92" s="59"/>
      <c r="S92" s="60"/>
      <c r="T92" s="49">
        <f t="shared" si="2"/>
      </c>
      <c r="U92" s="50">
        <f t="shared" si="2"/>
      </c>
      <c r="V92" s="51">
        <f t="shared" si="3"/>
      </c>
    </row>
    <row r="93" spans="1:22" ht="16.5">
      <c r="A93" s="52">
        <v>84</v>
      </c>
      <c r="B93" s="92"/>
      <c r="C93" s="93"/>
      <c r="D93" s="57"/>
      <c r="E93" s="58"/>
      <c r="F93" s="59"/>
      <c r="G93" s="60"/>
      <c r="H93" s="57"/>
      <c r="I93" s="58"/>
      <c r="J93" s="59"/>
      <c r="K93" s="60"/>
      <c r="L93" s="57"/>
      <c r="M93" s="58"/>
      <c r="N93" s="59"/>
      <c r="O93" s="60"/>
      <c r="P93" s="57"/>
      <c r="Q93" s="58"/>
      <c r="R93" s="59"/>
      <c r="S93" s="60"/>
      <c r="T93" s="49">
        <f t="shared" si="2"/>
      </c>
      <c r="U93" s="50">
        <f t="shared" si="2"/>
      </c>
      <c r="V93" s="51">
        <f t="shared" si="3"/>
      </c>
    </row>
    <row r="94" spans="1:22" ht="16.5">
      <c r="A94" s="35">
        <v>85</v>
      </c>
      <c r="B94" s="92"/>
      <c r="C94" s="93"/>
      <c r="D94" s="57"/>
      <c r="E94" s="58"/>
      <c r="F94" s="59"/>
      <c r="G94" s="60"/>
      <c r="H94" s="57"/>
      <c r="I94" s="58"/>
      <c r="J94" s="59"/>
      <c r="K94" s="60"/>
      <c r="L94" s="57"/>
      <c r="M94" s="58"/>
      <c r="N94" s="59"/>
      <c r="O94" s="60"/>
      <c r="P94" s="57"/>
      <c r="Q94" s="58"/>
      <c r="R94" s="59"/>
      <c r="S94" s="60"/>
      <c r="T94" s="49">
        <f t="shared" si="2"/>
      </c>
      <c r="U94" s="50">
        <f t="shared" si="2"/>
      </c>
      <c r="V94" s="51">
        <f t="shared" si="3"/>
      </c>
    </row>
    <row r="95" spans="1:22" ht="17.25" thickBot="1">
      <c r="A95" s="94">
        <v>86</v>
      </c>
      <c r="B95" s="95"/>
      <c r="C95" s="96"/>
      <c r="D95" s="97"/>
      <c r="E95" s="98"/>
      <c r="F95" s="99"/>
      <c r="G95" s="100"/>
      <c r="H95" s="97"/>
      <c r="I95" s="98"/>
      <c r="J95" s="99"/>
      <c r="K95" s="100"/>
      <c r="L95" s="97"/>
      <c r="M95" s="98"/>
      <c r="N95" s="99"/>
      <c r="O95" s="100"/>
      <c r="P95" s="97"/>
      <c r="Q95" s="98"/>
      <c r="R95" s="99"/>
      <c r="S95" s="100"/>
      <c r="T95" s="101">
        <f t="shared" si="2"/>
      </c>
      <c r="U95" s="102">
        <f t="shared" si="2"/>
      </c>
      <c r="V95" s="103">
        <f t="shared" si="3"/>
      </c>
    </row>
    <row r="96" ht="16.5" thickTop="1"/>
  </sheetData>
  <sheetProtection/>
  <mergeCells count="22"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  <mergeCell ref="D5:E5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0:T95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00390625" style="0" customWidth="1"/>
    <col min="2" max="2" width="15.00390625" style="0" customWidth="1"/>
    <col min="3" max="3" width="5.00390625" style="0" customWidth="1"/>
    <col min="4" max="4" width="8.25390625" style="0" customWidth="1"/>
    <col min="5" max="5" width="5.00390625" style="0" customWidth="1"/>
    <col min="6" max="6" width="8.25390625" style="0" customWidth="1"/>
    <col min="7" max="7" width="5.00390625" style="0" customWidth="1"/>
    <col min="8" max="8" width="8.25390625" style="0" customWidth="1"/>
    <col min="9" max="9" width="5.00390625" style="0" customWidth="1"/>
    <col min="10" max="10" width="8.25390625" style="0" customWidth="1"/>
    <col min="11" max="11" width="5.00390625" style="0" customWidth="1"/>
    <col min="12" max="12" width="8.25390625" style="0" customWidth="1"/>
    <col min="13" max="13" width="5.125" style="0" customWidth="1"/>
    <col min="14" max="14" width="8.25390625" style="0" customWidth="1"/>
    <col min="15" max="15" width="5.00390625" style="0" customWidth="1"/>
    <col min="16" max="16" width="8.25390625" style="0" customWidth="1"/>
    <col min="17" max="17" width="5.00390625" style="0" customWidth="1"/>
    <col min="18" max="18" width="8.25390625" style="0" customWidth="1"/>
    <col min="19" max="19" width="5.50390625" style="0" customWidth="1"/>
    <col min="20" max="20" width="9.625" style="0" customWidth="1"/>
    <col min="21" max="21" width="8.75390625" style="0" bestFit="1" customWidth="1"/>
  </cols>
  <sheetData>
    <row r="1" ht="15.75">
      <c r="A1" s="110"/>
    </row>
    <row r="2" spans="1:11" ht="23.25">
      <c r="A2" s="110"/>
      <c r="C2" s="2" t="s">
        <v>0</v>
      </c>
      <c r="D2" s="111"/>
      <c r="K2" s="112" t="s">
        <v>1</v>
      </c>
    </row>
    <row r="3" spans="1:11" ht="23.25">
      <c r="A3" s="110"/>
      <c r="C3" s="5" t="s">
        <v>2</v>
      </c>
      <c r="K3" s="113" t="s">
        <v>22</v>
      </c>
    </row>
    <row r="4" spans="1:11" ht="23.25">
      <c r="A4" s="110"/>
      <c r="K4" s="114" t="s">
        <v>21</v>
      </c>
    </row>
    <row r="5" ht="16.5" thickBot="1">
      <c r="A5" s="110"/>
    </row>
    <row r="6" spans="1:21" ht="18.75" thickTop="1">
      <c r="A6" s="413" t="s">
        <v>4</v>
      </c>
      <c r="B6" s="416" t="s">
        <v>6</v>
      </c>
      <c r="C6" s="411" t="s">
        <v>7</v>
      </c>
      <c r="D6" s="412"/>
      <c r="E6" s="409" t="s">
        <v>8</v>
      </c>
      <c r="F6" s="410"/>
      <c r="G6" s="411" t="s">
        <v>9</v>
      </c>
      <c r="H6" s="412"/>
      <c r="I6" s="409" t="s">
        <v>10</v>
      </c>
      <c r="J6" s="410"/>
      <c r="K6" s="411" t="s">
        <v>11</v>
      </c>
      <c r="L6" s="412"/>
      <c r="M6" s="409" t="s">
        <v>12</v>
      </c>
      <c r="N6" s="410"/>
      <c r="O6" s="411" t="s">
        <v>13</v>
      </c>
      <c r="P6" s="412"/>
      <c r="Q6" s="409" t="s">
        <v>14</v>
      </c>
      <c r="R6" s="412"/>
      <c r="S6" s="419" t="s">
        <v>15</v>
      </c>
      <c r="T6" s="420"/>
      <c r="U6" s="421"/>
    </row>
    <row r="7" spans="1:21" ht="26.25" customHeight="1">
      <c r="A7" s="414"/>
      <c r="B7" s="417"/>
      <c r="C7" s="425" t="s">
        <v>442</v>
      </c>
      <c r="D7" s="426"/>
      <c r="E7" s="427" t="s">
        <v>443</v>
      </c>
      <c r="F7" s="428"/>
      <c r="G7" s="429" t="s">
        <v>444</v>
      </c>
      <c r="H7" s="430"/>
      <c r="I7" s="427" t="s">
        <v>445</v>
      </c>
      <c r="J7" s="428"/>
      <c r="K7" s="429" t="s">
        <v>446</v>
      </c>
      <c r="L7" s="430"/>
      <c r="M7" s="427" t="s">
        <v>515</v>
      </c>
      <c r="N7" s="428"/>
      <c r="O7" s="429"/>
      <c r="P7" s="430"/>
      <c r="Q7" s="427"/>
      <c r="R7" s="430"/>
      <c r="S7" s="422"/>
      <c r="T7" s="423"/>
      <c r="U7" s="424"/>
    </row>
    <row r="8" spans="1:21" ht="15.75">
      <c r="A8" s="415"/>
      <c r="B8" s="418"/>
      <c r="C8" s="115"/>
      <c r="D8" s="116"/>
      <c r="E8" s="117"/>
      <c r="F8" s="118"/>
      <c r="G8" s="119"/>
      <c r="H8" s="120"/>
      <c r="I8" s="117"/>
      <c r="J8" s="118"/>
      <c r="K8" s="119"/>
      <c r="L8" s="120"/>
      <c r="M8" s="117"/>
      <c r="N8" s="118"/>
      <c r="O8" s="119"/>
      <c r="P8" s="120"/>
      <c r="Q8" s="117"/>
      <c r="R8" s="120"/>
      <c r="S8" s="119"/>
      <c r="T8" s="121"/>
      <c r="U8" s="122"/>
    </row>
    <row r="9" spans="1:21" ht="15.75">
      <c r="A9" s="17"/>
      <c r="B9" s="123"/>
      <c r="C9" s="115" t="s">
        <v>16</v>
      </c>
      <c r="D9" s="116" t="s">
        <v>17</v>
      </c>
      <c r="E9" s="124" t="s">
        <v>16</v>
      </c>
      <c r="F9" s="125" t="s">
        <v>17</v>
      </c>
      <c r="G9" s="115" t="s">
        <v>16</v>
      </c>
      <c r="H9" s="116" t="s">
        <v>17</v>
      </c>
      <c r="I9" s="124" t="s">
        <v>16</v>
      </c>
      <c r="J9" s="125" t="s">
        <v>17</v>
      </c>
      <c r="K9" s="115" t="s">
        <v>16</v>
      </c>
      <c r="L9" s="116" t="s">
        <v>17</v>
      </c>
      <c r="M9" s="124" t="s">
        <v>16</v>
      </c>
      <c r="N9" s="125" t="s">
        <v>17</v>
      </c>
      <c r="O9" s="115" t="s">
        <v>16</v>
      </c>
      <c r="P9" s="116" t="s">
        <v>17</v>
      </c>
      <c r="Q9" s="124" t="s">
        <v>16</v>
      </c>
      <c r="R9" s="116" t="s">
        <v>17</v>
      </c>
      <c r="S9" s="115" t="s">
        <v>16</v>
      </c>
      <c r="T9" s="126" t="s">
        <v>18</v>
      </c>
      <c r="U9" s="127" t="s">
        <v>19</v>
      </c>
    </row>
    <row r="10" spans="1:21" ht="16.5" thickBot="1">
      <c r="A10" s="27"/>
      <c r="B10" s="128"/>
      <c r="C10" s="129"/>
      <c r="D10" s="130"/>
      <c r="E10" s="129"/>
      <c r="F10" s="131"/>
      <c r="G10" s="129"/>
      <c r="H10" s="130"/>
      <c r="I10" s="129"/>
      <c r="J10" s="131"/>
      <c r="K10" s="129"/>
      <c r="L10" s="130"/>
      <c r="M10" s="129"/>
      <c r="N10" s="131"/>
      <c r="O10" s="129"/>
      <c r="P10" s="130"/>
      <c r="Q10" s="129"/>
      <c r="R10" s="130"/>
      <c r="S10" s="129"/>
      <c r="T10" s="132"/>
      <c r="U10" s="34"/>
    </row>
    <row r="11" spans="1:21" ht="33.75" thickTop="1">
      <c r="A11" s="35">
        <v>1</v>
      </c>
      <c r="B11" s="280" t="s">
        <v>24</v>
      </c>
      <c r="C11" s="282">
        <v>3</v>
      </c>
      <c r="D11" s="283">
        <v>3265</v>
      </c>
      <c r="E11" s="286">
        <v>3</v>
      </c>
      <c r="F11" s="136">
        <v>35235</v>
      </c>
      <c r="G11" s="137">
        <v>2</v>
      </c>
      <c r="H11" s="44">
        <v>13951</v>
      </c>
      <c r="I11" s="135">
        <v>2</v>
      </c>
      <c r="J11" s="136">
        <v>22205</v>
      </c>
      <c r="K11" s="137">
        <v>2</v>
      </c>
      <c r="L11" s="44">
        <v>3134</v>
      </c>
      <c r="M11" s="135">
        <v>4</v>
      </c>
      <c r="N11" s="136">
        <v>3640</v>
      </c>
      <c r="O11" s="137"/>
      <c r="P11" s="44"/>
      <c r="Q11" s="135"/>
      <c r="R11" s="136"/>
      <c r="S11" s="138">
        <v>16</v>
      </c>
      <c r="T11" s="139">
        <v>81430</v>
      </c>
      <c r="U11" s="51">
        <v>1</v>
      </c>
    </row>
    <row r="12" spans="1:21" ht="33">
      <c r="A12" s="52">
        <v>2</v>
      </c>
      <c r="B12" s="281" t="s">
        <v>26</v>
      </c>
      <c r="C12" s="284">
        <v>4</v>
      </c>
      <c r="D12" s="285">
        <v>2830</v>
      </c>
      <c r="E12" s="287">
        <v>1</v>
      </c>
      <c r="F12" s="144">
        <v>55905</v>
      </c>
      <c r="G12" s="145">
        <v>5</v>
      </c>
      <c r="H12" s="68">
        <v>12793</v>
      </c>
      <c r="I12" s="143">
        <v>5</v>
      </c>
      <c r="J12" s="144">
        <v>20532</v>
      </c>
      <c r="K12" s="145">
        <v>1</v>
      </c>
      <c r="L12" s="68">
        <v>2783</v>
      </c>
      <c r="M12" s="143">
        <v>1</v>
      </c>
      <c r="N12" s="144">
        <v>6655</v>
      </c>
      <c r="O12" s="145"/>
      <c r="P12" s="68"/>
      <c r="Q12" s="143"/>
      <c r="R12" s="144"/>
      <c r="S12" s="146">
        <v>17</v>
      </c>
      <c r="T12" s="147">
        <v>101498</v>
      </c>
      <c r="U12" s="51">
        <v>2</v>
      </c>
    </row>
    <row r="13" spans="1:21" ht="33">
      <c r="A13" s="52">
        <v>3</v>
      </c>
      <c r="B13" s="281" t="s">
        <v>27</v>
      </c>
      <c r="C13" s="284">
        <v>5</v>
      </c>
      <c r="D13" s="285">
        <v>2980</v>
      </c>
      <c r="E13" s="287">
        <v>5</v>
      </c>
      <c r="F13" s="144">
        <v>35978</v>
      </c>
      <c r="G13" s="145">
        <v>1</v>
      </c>
      <c r="H13" s="68">
        <v>21495</v>
      </c>
      <c r="I13" s="143">
        <v>1</v>
      </c>
      <c r="J13" s="144">
        <v>30077</v>
      </c>
      <c r="K13" s="145">
        <v>6</v>
      </c>
      <c r="L13" s="68">
        <v>916</v>
      </c>
      <c r="M13" s="143">
        <v>2</v>
      </c>
      <c r="N13" s="144">
        <v>15293</v>
      </c>
      <c r="O13" s="145"/>
      <c r="P13" s="68"/>
      <c r="Q13" s="143"/>
      <c r="R13" s="144"/>
      <c r="S13" s="138">
        <v>20</v>
      </c>
      <c r="T13" s="139">
        <v>106739</v>
      </c>
      <c r="U13" s="51">
        <v>3</v>
      </c>
    </row>
    <row r="14" spans="1:21" ht="33">
      <c r="A14" s="52">
        <v>4</v>
      </c>
      <c r="B14" s="281" t="s">
        <v>23</v>
      </c>
      <c r="C14" s="284">
        <v>2</v>
      </c>
      <c r="D14" s="285">
        <v>3250</v>
      </c>
      <c r="E14" s="287">
        <v>2</v>
      </c>
      <c r="F14" s="144">
        <v>48712</v>
      </c>
      <c r="G14" s="145">
        <v>4</v>
      </c>
      <c r="H14" s="68">
        <v>12148.8</v>
      </c>
      <c r="I14" s="143">
        <v>4</v>
      </c>
      <c r="J14" s="144">
        <v>25736</v>
      </c>
      <c r="K14" s="145">
        <v>3</v>
      </c>
      <c r="L14" s="68">
        <v>2242</v>
      </c>
      <c r="M14" s="143">
        <v>6</v>
      </c>
      <c r="N14" s="144">
        <v>2544</v>
      </c>
      <c r="O14" s="145"/>
      <c r="P14" s="68"/>
      <c r="Q14" s="143"/>
      <c r="R14" s="144"/>
      <c r="S14" s="146">
        <v>21</v>
      </c>
      <c r="T14" s="148">
        <v>94632.8</v>
      </c>
      <c r="U14" s="51">
        <v>4</v>
      </c>
    </row>
    <row r="15" spans="1:21" ht="16.5">
      <c r="A15" s="52">
        <v>5</v>
      </c>
      <c r="B15" s="281" t="s">
        <v>28</v>
      </c>
      <c r="C15" s="284">
        <v>1</v>
      </c>
      <c r="D15" s="285">
        <v>4269</v>
      </c>
      <c r="E15" s="287">
        <v>4</v>
      </c>
      <c r="F15" s="144">
        <v>39290</v>
      </c>
      <c r="G15" s="145">
        <v>3</v>
      </c>
      <c r="H15" s="68">
        <v>13076</v>
      </c>
      <c r="I15" s="143">
        <v>6</v>
      </c>
      <c r="J15" s="144">
        <v>18810</v>
      </c>
      <c r="K15" s="145">
        <v>5</v>
      </c>
      <c r="L15" s="68">
        <v>1189</v>
      </c>
      <c r="M15" s="143">
        <v>3</v>
      </c>
      <c r="N15" s="144">
        <v>5200</v>
      </c>
      <c r="O15" s="145"/>
      <c r="P15" s="68"/>
      <c r="Q15" s="143"/>
      <c r="R15" s="144"/>
      <c r="S15" s="138">
        <v>22</v>
      </c>
      <c r="T15" s="139">
        <v>81834</v>
      </c>
      <c r="U15" s="51">
        <v>5</v>
      </c>
    </row>
    <row r="16" spans="1:21" ht="33">
      <c r="A16" s="52">
        <v>6</v>
      </c>
      <c r="B16" s="281" t="s">
        <v>29</v>
      </c>
      <c r="C16" s="284">
        <v>7</v>
      </c>
      <c r="D16" s="285">
        <v>1460</v>
      </c>
      <c r="E16" s="287">
        <v>6</v>
      </c>
      <c r="F16" s="144">
        <v>29460</v>
      </c>
      <c r="G16" s="145">
        <v>6</v>
      </c>
      <c r="H16" s="68">
        <v>9616</v>
      </c>
      <c r="I16" s="143">
        <v>3</v>
      </c>
      <c r="J16" s="144">
        <v>25126</v>
      </c>
      <c r="K16" s="145">
        <v>4</v>
      </c>
      <c r="L16" s="68">
        <v>1851</v>
      </c>
      <c r="M16" s="143">
        <v>5</v>
      </c>
      <c r="N16" s="144">
        <v>3625</v>
      </c>
      <c r="O16" s="145"/>
      <c r="P16" s="68"/>
      <c r="Q16" s="143"/>
      <c r="R16" s="144"/>
      <c r="S16" s="146">
        <v>31</v>
      </c>
      <c r="T16" s="148">
        <v>71138</v>
      </c>
      <c r="U16" s="51">
        <v>6</v>
      </c>
    </row>
    <row r="17" spans="1:21" ht="33">
      <c r="A17" s="52">
        <v>7</v>
      </c>
      <c r="B17" s="281" t="s">
        <v>25</v>
      </c>
      <c r="C17" s="284">
        <v>6</v>
      </c>
      <c r="D17" s="285">
        <v>1351</v>
      </c>
      <c r="E17" s="287">
        <v>7</v>
      </c>
      <c r="F17" s="144">
        <v>22333</v>
      </c>
      <c r="G17" s="145">
        <v>7</v>
      </c>
      <c r="H17" s="68">
        <v>7842</v>
      </c>
      <c r="I17" s="143">
        <v>7</v>
      </c>
      <c r="J17" s="144">
        <v>12709</v>
      </c>
      <c r="K17" s="145">
        <v>7</v>
      </c>
      <c r="L17" s="68">
        <v>729</v>
      </c>
      <c r="M17" s="143">
        <v>7</v>
      </c>
      <c r="N17" s="144">
        <v>598</v>
      </c>
      <c r="O17" s="145"/>
      <c r="P17" s="68"/>
      <c r="Q17" s="143"/>
      <c r="R17" s="144"/>
      <c r="S17" s="138">
        <v>41</v>
      </c>
      <c r="T17" s="139">
        <v>45562</v>
      </c>
      <c r="U17" s="51">
        <v>7</v>
      </c>
    </row>
    <row r="18" spans="1:21" ht="16.5">
      <c r="A18" s="52">
        <v>8</v>
      </c>
      <c r="B18" s="140"/>
      <c r="C18" s="141"/>
      <c r="D18" s="142"/>
      <c r="E18" s="143"/>
      <c r="F18" s="144"/>
      <c r="G18" s="145"/>
      <c r="H18" s="68"/>
      <c r="I18" s="143"/>
      <c r="J18" s="144"/>
      <c r="K18" s="145"/>
      <c r="L18" s="68"/>
      <c r="M18" s="143"/>
      <c r="N18" s="144"/>
      <c r="O18" s="145"/>
      <c r="P18" s="68"/>
      <c r="Q18" s="143"/>
      <c r="R18" s="144"/>
      <c r="S18" s="146">
        <f aca="true" t="shared" si="0" ref="S18:T22">IF(ISNUMBER(C18)=TRUE,SUM(C18,E18,G18,I18,K18,M18,O18,Q18),"")</f>
      </c>
      <c r="T18" s="148">
        <f t="shared" si="0"/>
      </c>
      <c r="U18" s="51">
        <f>IF(ISNUMBER(AA18)=TRUE,AA18,"")</f>
      </c>
    </row>
    <row r="19" spans="1:21" ht="16.5">
      <c r="A19" s="52">
        <v>9</v>
      </c>
      <c r="B19" s="140"/>
      <c r="C19" s="141"/>
      <c r="D19" s="142"/>
      <c r="E19" s="143"/>
      <c r="F19" s="144"/>
      <c r="G19" s="145"/>
      <c r="H19" s="68"/>
      <c r="I19" s="143"/>
      <c r="J19" s="144"/>
      <c r="K19" s="145"/>
      <c r="L19" s="68"/>
      <c r="M19" s="143"/>
      <c r="N19" s="144"/>
      <c r="O19" s="145"/>
      <c r="P19" s="68"/>
      <c r="Q19" s="143"/>
      <c r="R19" s="144"/>
      <c r="S19" s="138">
        <f t="shared" si="0"/>
      </c>
      <c r="T19" s="139">
        <f t="shared" si="0"/>
      </c>
      <c r="U19" s="51">
        <f>IF(ISNUMBER(AA19)=TRUE,AA19,"")</f>
      </c>
    </row>
    <row r="20" spans="1:21" ht="16.5">
      <c r="A20" s="52">
        <v>10</v>
      </c>
      <c r="B20" s="140"/>
      <c r="C20" s="141"/>
      <c r="D20" s="142"/>
      <c r="E20" s="143"/>
      <c r="F20" s="144"/>
      <c r="G20" s="145"/>
      <c r="H20" s="68"/>
      <c r="I20" s="143"/>
      <c r="J20" s="144"/>
      <c r="K20" s="145"/>
      <c r="L20" s="68"/>
      <c r="M20" s="143"/>
      <c r="N20" s="144"/>
      <c r="O20" s="145"/>
      <c r="P20" s="68"/>
      <c r="Q20" s="143"/>
      <c r="R20" s="144"/>
      <c r="S20" s="146">
        <f t="shared" si="0"/>
      </c>
      <c r="T20" s="148">
        <f t="shared" si="0"/>
      </c>
      <c r="U20" s="51">
        <f>IF(ISNUMBER(AA20)=TRUE,AA20,"")</f>
      </c>
    </row>
    <row r="21" spans="1:21" ht="16.5">
      <c r="A21" s="52">
        <v>11</v>
      </c>
      <c r="B21" s="149"/>
      <c r="C21" s="145"/>
      <c r="D21" s="68"/>
      <c r="E21" s="143"/>
      <c r="F21" s="144"/>
      <c r="G21" s="145"/>
      <c r="H21" s="68"/>
      <c r="I21" s="143"/>
      <c r="J21" s="144"/>
      <c r="K21" s="145"/>
      <c r="L21" s="68"/>
      <c r="M21" s="143"/>
      <c r="N21" s="144"/>
      <c r="O21" s="145"/>
      <c r="P21" s="68"/>
      <c r="Q21" s="143"/>
      <c r="R21" s="144"/>
      <c r="S21" s="138">
        <f t="shared" si="0"/>
      </c>
      <c r="T21" s="139">
        <f t="shared" si="0"/>
      </c>
      <c r="U21" s="51">
        <f>IF(ISNUMBER(AA21)=TRUE,AA21,"")</f>
      </c>
    </row>
    <row r="22" spans="1:21" ht="17.25" thickBot="1">
      <c r="A22" s="94">
        <v>12</v>
      </c>
      <c r="B22" s="150"/>
      <c r="C22" s="151"/>
      <c r="D22" s="152"/>
      <c r="E22" s="151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3">
        <f t="shared" si="0"/>
      </c>
      <c r="T22" s="154">
        <f t="shared" si="0"/>
      </c>
      <c r="U22" s="103">
        <f>IF(ISNUMBER(AA22)=TRUE,AA22,"")</f>
      </c>
    </row>
    <row r="23" ht="16.5" thickTop="1"/>
  </sheetData>
  <sheetProtection/>
  <mergeCells count="19">
    <mergeCell ref="M6:N6"/>
    <mergeCell ref="O6:P6"/>
    <mergeCell ref="K6:L6"/>
    <mergeCell ref="A6:A8"/>
    <mergeCell ref="B6:B8"/>
    <mergeCell ref="C6:D6"/>
    <mergeCell ref="E6:F6"/>
    <mergeCell ref="G6:H6"/>
    <mergeCell ref="I6:J6"/>
    <mergeCell ref="Q6:R6"/>
    <mergeCell ref="S6:U7"/>
    <mergeCell ref="C7:D7"/>
    <mergeCell ref="E7:F7"/>
    <mergeCell ref="G7:H7"/>
    <mergeCell ref="I7:J7"/>
    <mergeCell ref="K7:L7"/>
    <mergeCell ref="M7:N7"/>
    <mergeCell ref="O7:P7"/>
    <mergeCell ref="Q7:R7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10" sqref="B10:V38"/>
    </sheetView>
  </sheetViews>
  <sheetFormatPr defaultColWidth="9.00390625" defaultRowHeight="15.75"/>
  <cols>
    <col min="1" max="1" width="4.50390625" style="0" customWidth="1"/>
    <col min="2" max="2" width="19.125" style="0" bestFit="1" customWidth="1"/>
    <col min="3" max="3" width="17.375" style="0" customWidth="1"/>
    <col min="4" max="4" width="5.00390625" style="0" customWidth="1"/>
    <col min="5" max="5" width="8.125" style="0" customWidth="1"/>
    <col min="6" max="6" width="5.00390625" style="0" customWidth="1"/>
    <col min="7" max="7" width="8.125" style="0" customWidth="1"/>
    <col min="8" max="8" width="5.00390625" style="0" customWidth="1"/>
    <col min="9" max="9" width="8.125" style="0" customWidth="1"/>
    <col min="10" max="10" width="5.00390625" style="0" customWidth="1"/>
    <col min="11" max="11" width="8.125" style="0" customWidth="1"/>
    <col min="12" max="12" width="5.00390625" style="0" customWidth="1"/>
    <col min="13" max="13" width="8.125" style="0" customWidth="1"/>
    <col min="14" max="14" width="5.00390625" style="0" customWidth="1"/>
    <col min="15" max="15" width="8.125" style="0" customWidth="1"/>
    <col min="16" max="16" width="5.00390625" style="0" customWidth="1"/>
    <col min="17" max="17" width="8.125" style="0" customWidth="1"/>
    <col min="18" max="18" width="5.00390625" style="0" customWidth="1"/>
    <col min="19" max="19" width="8.125" style="0" customWidth="1"/>
    <col min="20" max="20" width="5.875" style="0" customWidth="1"/>
    <col min="21" max="21" width="8.75390625" style="0" customWidth="1"/>
    <col min="22" max="22" width="9.25390625" style="0" customWidth="1"/>
  </cols>
  <sheetData>
    <row r="1" spans="1:21" ht="23.25">
      <c r="A1" s="1"/>
      <c r="B1" s="431" t="s">
        <v>0</v>
      </c>
      <c r="C1" s="431"/>
      <c r="E1" s="3"/>
      <c r="G1" s="3"/>
      <c r="I1" s="3"/>
      <c r="K1" s="4" t="s">
        <v>1</v>
      </c>
      <c r="M1" s="3"/>
      <c r="O1" s="3"/>
      <c r="S1" s="3"/>
      <c r="U1" s="3"/>
    </row>
    <row r="2" spans="1:21" ht="23.25">
      <c r="A2" s="1"/>
      <c r="B2" s="432" t="s">
        <v>2</v>
      </c>
      <c r="C2" s="432"/>
      <c r="E2" s="3"/>
      <c r="G2" s="3"/>
      <c r="I2" s="3"/>
      <c r="K2" s="4" t="s">
        <v>22</v>
      </c>
      <c r="M2" s="3"/>
      <c r="O2" s="3"/>
      <c r="Q2" s="3"/>
      <c r="S2" s="3"/>
      <c r="U2" s="3"/>
    </row>
    <row r="3" spans="1:21" ht="23.25">
      <c r="A3" s="1"/>
      <c r="B3" s="6"/>
      <c r="E3" s="3"/>
      <c r="G3" s="3"/>
      <c r="I3" s="3"/>
      <c r="K3" s="4" t="s">
        <v>3</v>
      </c>
      <c r="M3" s="3"/>
      <c r="O3" s="3"/>
      <c r="Q3" s="3"/>
      <c r="S3" s="3"/>
      <c r="U3" s="3"/>
    </row>
    <row r="4" spans="1:21" ht="16.5" thickBot="1">
      <c r="A4" s="1"/>
      <c r="B4" s="7"/>
      <c r="D4" s="8"/>
      <c r="E4" s="9"/>
      <c r="G4" s="3"/>
      <c r="H4" s="8"/>
      <c r="I4" s="9"/>
      <c r="K4" s="3"/>
      <c r="L4" s="8"/>
      <c r="M4" s="9"/>
      <c r="O4" s="3"/>
      <c r="P4" s="8"/>
      <c r="Q4" s="9"/>
      <c r="S4" s="3"/>
      <c r="U4" s="3"/>
    </row>
    <row r="5" spans="1:22" ht="18.75" thickTop="1">
      <c r="A5" s="433" t="s">
        <v>4</v>
      </c>
      <c r="B5" s="449" t="s">
        <v>5</v>
      </c>
      <c r="C5" s="437" t="s">
        <v>6</v>
      </c>
      <c r="D5" s="409" t="s">
        <v>7</v>
      </c>
      <c r="E5" s="410"/>
      <c r="F5" s="411" t="s">
        <v>8</v>
      </c>
      <c r="G5" s="412"/>
      <c r="H5" s="409" t="s">
        <v>9</v>
      </c>
      <c r="I5" s="410"/>
      <c r="J5" s="411" t="s">
        <v>10</v>
      </c>
      <c r="K5" s="412"/>
      <c r="L5" s="409" t="s">
        <v>11</v>
      </c>
      <c r="M5" s="410"/>
      <c r="N5" s="411" t="s">
        <v>12</v>
      </c>
      <c r="O5" s="412"/>
      <c r="P5" s="409" t="s">
        <v>13</v>
      </c>
      <c r="Q5" s="410"/>
      <c r="R5" s="411" t="s">
        <v>14</v>
      </c>
      <c r="S5" s="412"/>
      <c r="T5" s="419" t="s">
        <v>15</v>
      </c>
      <c r="U5" s="420"/>
      <c r="V5" s="421"/>
    </row>
    <row r="6" spans="1:22" ht="30" customHeight="1">
      <c r="A6" s="434"/>
      <c r="B6" s="450"/>
      <c r="C6" s="438"/>
      <c r="D6" s="425" t="s">
        <v>442</v>
      </c>
      <c r="E6" s="426"/>
      <c r="F6" s="427" t="s">
        <v>443</v>
      </c>
      <c r="G6" s="428"/>
      <c r="H6" s="429" t="s">
        <v>444</v>
      </c>
      <c r="I6" s="430"/>
      <c r="J6" s="427" t="s">
        <v>445</v>
      </c>
      <c r="K6" s="428"/>
      <c r="L6" s="429" t="s">
        <v>446</v>
      </c>
      <c r="M6" s="430"/>
      <c r="N6" s="427" t="s">
        <v>515</v>
      </c>
      <c r="O6" s="428"/>
      <c r="P6" s="427"/>
      <c r="Q6" s="428"/>
      <c r="R6" s="429"/>
      <c r="S6" s="430"/>
      <c r="T6" s="422"/>
      <c r="U6" s="423"/>
      <c r="V6" s="424"/>
    </row>
    <row r="7" spans="1:22" ht="15.75">
      <c r="A7" s="434"/>
      <c r="B7" s="450"/>
      <c r="C7" s="438"/>
      <c r="D7" s="10"/>
      <c r="E7" s="11"/>
      <c r="F7" s="10"/>
      <c r="G7" s="12"/>
      <c r="H7" s="13"/>
      <c r="I7" s="11"/>
      <c r="J7" s="10"/>
      <c r="K7" s="12"/>
      <c r="L7" s="13"/>
      <c r="M7" s="11"/>
      <c r="N7" s="10"/>
      <c r="O7" s="14"/>
      <c r="P7" s="13"/>
      <c r="Q7" s="11"/>
      <c r="R7" s="10"/>
      <c r="S7" s="12"/>
      <c r="T7" s="13"/>
      <c r="U7" s="15"/>
      <c r="V7" s="16"/>
    </row>
    <row r="8" spans="1:22" ht="15.75">
      <c r="A8" s="17"/>
      <c r="B8" s="18"/>
      <c r="C8" s="19"/>
      <c r="D8" s="20" t="s">
        <v>16</v>
      </c>
      <c r="E8" s="21" t="s">
        <v>17</v>
      </c>
      <c r="F8" s="20" t="s">
        <v>16</v>
      </c>
      <c r="G8" s="22" t="s">
        <v>17</v>
      </c>
      <c r="H8" s="23" t="s">
        <v>16</v>
      </c>
      <c r="I8" s="21" t="s">
        <v>17</v>
      </c>
      <c r="J8" s="20" t="s">
        <v>16</v>
      </c>
      <c r="K8" s="22" t="s">
        <v>17</v>
      </c>
      <c r="L8" s="23" t="s">
        <v>16</v>
      </c>
      <c r="M8" s="21" t="s">
        <v>17</v>
      </c>
      <c r="N8" s="20" t="s">
        <v>16</v>
      </c>
      <c r="O8" s="24" t="s">
        <v>17</v>
      </c>
      <c r="P8" s="23" t="s">
        <v>16</v>
      </c>
      <c r="Q8" s="21" t="s">
        <v>17</v>
      </c>
      <c r="R8" s="20" t="s">
        <v>16</v>
      </c>
      <c r="S8" s="22" t="s">
        <v>17</v>
      </c>
      <c r="T8" s="23" t="s">
        <v>16</v>
      </c>
      <c r="U8" s="25" t="s">
        <v>18</v>
      </c>
      <c r="V8" s="26" t="s">
        <v>19</v>
      </c>
    </row>
    <row r="9" spans="1:22" ht="16.5" thickBot="1">
      <c r="A9" s="27"/>
      <c r="B9" s="28"/>
      <c r="C9" s="29"/>
      <c r="D9" s="30"/>
      <c r="E9" s="31"/>
      <c r="F9" s="30"/>
      <c r="G9" s="32"/>
      <c r="H9" s="30"/>
      <c r="I9" s="31"/>
      <c r="J9" s="30"/>
      <c r="K9" s="32"/>
      <c r="L9" s="30"/>
      <c r="M9" s="31"/>
      <c r="N9" s="30"/>
      <c r="O9" s="32"/>
      <c r="P9" s="30"/>
      <c r="Q9" s="31"/>
      <c r="R9" s="30"/>
      <c r="S9" s="32"/>
      <c r="T9" s="30"/>
      <c r="U9" s="33"/>
      <c r="V9" s="34"/>
    </row>
    <row r="10" spans="1:22" ht="17.25" thickTop="1">
      <c r="A10" s="35">
        <v>1</v>
      </c>
      <c r="B10" s="276" t="s">
        <v>42</v>
      </c>
      <c r="C10" s="486" t="s">
        <v>37</v>
      </c>
      <c r="D10" s="361">
        <v>5</v>
      </c>
      <c r="E10" s="368">
        <v>1510</v>
      </c>
      <c r="F10" s="45">
        <v>1</v>
      </c>
      <c r="G10" s="275">
        <v>14645</v>
      </c>
      <c r="H10" s="45">
        <v>2</v>
      </c>
      <c r="I10" s="46">
        <v>5995</v>
      </c>
      <c r="J10" s="47">
        <v>2</v>
      </c>
      <c r="K10" s="48">
        <v>8240</v>
      </c>
      <c r="L10" s="45">
        <v>1</v>
      </c>
      <c r="M10" s="46">
        <v>1733</v>
      </c>
      <c r="N10" s="47">
        <v>2</v>
      </c>
      <c r="O10" s="487">
        <v>2772</v>
      </c>
      <c r="P10" s="45"/>
      <c r="Q10" s="488"/>
      <c r="R10" s="47"/>
      <c r="S10" s="487"/>
      <c r="T10" s="489">
        <v>13</v>
      </c>
      <c r="U10" s="490">
        <v>34895</v>
      </c>
      <c r="V10" s="51">
        <v>1</v>
      </c>
    </row>
    <row r="11" spans="1:22" ht="16.5">
      <c r="A11" s="52">
        <v>2</v>
      </c>
      <c r="B11" s="276" t="s">
        <v>44</v>
      </c>
      <c r="C11" s="486" t="s">
        <v>38</v>
      </c>
      <c r="D11" s="361">
        <v>3</v>
      </c>
      <c r="E11" s="368">
        <v>1680</v>
      </c>
      <c r="F11" s="57">
        <v>1</v>
      </c>
      <c r="G11" s="60">
        <v>23500</v>
      </c>
      <c r="H11" s="57">
        <v>4</v>
      </c>
      <c r="I11" s="58">
        <v>4486</v>
      </c>
      <c r="J11" s="59">
        <v>3</v>
      </c>
      <c r="K11" s="60">
        <v>8473</v>
      </c>
      <c r="L11" s="57">
        <v>1</v>
      </c>
      <c r="M11" s="58">
        <v>1334</v>
      </c>
      <c r="N11" s="59">
        <v>3</v>
      </c>
      <c r="O11" s="491">
        <v>710</v>
      </c>
      <c r="P11" s="57"/>
      <c r="Q11" s="492"/>
      <c r="R11" s="59"/>
      <c r="S11" s="491"/>
      <c r="T11" s="489">
        <v>15</v>
      </c>
      <c r="U11" s="490">
        <v>40183</v>
      </c>
      <c r="V11" s="51">
        <v>2</v>
      </c>
    </row>
    <row r="12" spans="1:22" ht="16.5">
      <c r="A12" s="52">
        <v>3</v>
      </c>
      <c r="B12" s="276" t="s">
        <v>510</v>
      </c>
      <c r="C12" s="486" t="s">
        <v>38</v>
      </c>
      <c r="D12" s="361">
        <v>7</v>
      </c>
      <c r="E12" s="368">
        <v>535</v>
      </c>
      <c r="F12" s="57">
        <v>1</v>
      </c>
      <c r="G12" s="60">
        <v>26289</v>
      </c>
      <c r="H12" s="57">
        <v>2</v>
      </c>
      <c r="I12" s="58">
        <v>5600</v>
      </c>
      <c r="J12" s="59">
        <v>6</v>
      </c>
      <c r="K12" s="60">
        <v>5310</v>
      </c>
      <c r="L12" s="57">
        <v>1</v>
      </c>
      <c r="M12" s="58">
        <v>1116</v>
      </c>
      <c r="N12" s="59">
        <v>1</v>
      </c>
      <c r="O12" s="491">
        <v>4598</v>
      </c>
      <c r="P12" s="57"/>
      <c r="Q12" s="492"/>
      <c r="R12" s="59"/>
      <c r="S12" s="491"/>
      <c r="T12" s="489">
        <v>18</v>
      </c>
      <c r="U12" s="490">
        <v>43448</v>
      </c>
      <c r="V12" s="51">
        <v>3</v>
      </c>
    </row>
    <row r="13" spans="1:22" ht="16.5">
      <c r="A13" s="35">
        <v>4</v>
      </c>
      <c r="B13" s="276" t="s">
        <v>45</v>
      </c>
      <c r="C13" s="486" t="s">
        <v>39</v>
      </c>
      <c r="D13" s="361">
        <v>4</v>
      </c>
      <c r="E13" s="368">
        <v>1645</v>
      </c>
      <c r="F13" s="57">
        <v>4</v>
      </c>
      <c r="G13" s="60">
        <v>16458</v>
      </c>
      <c r="H13" s="57">
        <v>1</v>
      </c>
      <c r="I13" s="58">
        <v>9012</v>
      </c>
      <c r="J13" s="59">
        <v>1</v>
      </c>
      <c r="K13" s="60">
        <v>11833</v>
      </c>
      <c r="L13" s="57">
        <v>6</v>
      </c>
      <c r="M13" s="58">
        <v>216</v>
      </c>
      <c r="N13" s="59">
        <v>2</v>
      </c>
      <c r="O13" s="491">
        <v>2360</v>
      </c>
      <c r="P13" s="57"/>
      <c r="Q13" s="492"/>
      <c r="R13" s="59"/>
      <c r="S13" s="491"/>
      <c r="T13" s="489">
        <v>18</v>
      </c>
      <c r="U13" s="490">
        <v>41524</v>
      </c>
      <c r="V13" s="51">
        <v>4</v>
      </c>
    </row>
    <row r="14" spans="1:22" ht="16.5">
      <c r="A14" s="52">
        <v>5</v>
      </c>
      <c r="B14" s="276" t="s">
        <v>54</v>
      </c>
      <c r="C14" s="486" t="s">
        <v>23</v>
      </c>
      <c r="D14" s="361">
        <v>1</v>
      </c>
      <c r="E14" s="368">
        <v>790</v>
      </c>
      <c r="F14" s="57">
        <v>2</v>
      </c>
      <c r="G14" s="60">
        <v>18108</v>
      </c>
      <c r="H14" s="57">
        <v>2</v>
      </c>
      <c r="I14" s="58">
        <v>4487</v>
      </c>
      <c r="J14" s="59">
        <v>2</v>
      </c>
      <c r="K14" s="60">
        <v>12174</v>
      </c>
      <c r="L14" s="57">
        <v>4</v>
      </c>
      <c r="M14" s="58">
        <v>728</v>
      </c>
      <c r="N14" s="59">
        <v>7</v>
      </c>
      <c r="O14" s="491">
        <v>0</v>
      </c>
      <c r="P14" s="57"/>
      <c r="Q14" s="492"/>
      <c r="R14" s="59"/>
      <c r="S14" s="491"/>
      <c r="T14" s="489">
        <v>18</v>
      </c>
      <c r="U14" s="490">
        <v>36287</v>
      </c>
      <c r="V14" s="51">
        <v>5</v>
      </c>
    </row>
    <row r="15" spans="1:22" ht="16.5">
      <c r="A15" s="52">
        <v>6</v>
      </c>
      <c r="B15" s="276" t="s">
        <v>59</v>
      </c>
      <c r="C15" s="486" t="s">
        <v>28</v>
      </c>
      <c r="D15" s="361">
        <v>6</v>
      </c>
      <c r="E15" s="368">
        <v>4</v>
      </c>
      <c r="F15" s="57">
        <v>2</v>
      </c>
      <c r="G15" s="60">
        <v>21296</v>
      </c>
      <c r="H15" s="57">
        <v>3</v>
      </c>
      <c r="I15" s="58">
        <v>4978</v>
      </c>
      <c r="J15" s="59">
        <v>4</v>
      </c>
      <c r="K15" s="60">
        <v>8172</v>
      </c>
      <c r="L15" s="57">
        <v>3</v>
      </c>
      <c r="M15" s="58">
        <v>547</v>
      </c>
      <c r="N15" s="59">
        <v>4</v>
      </c>
      <c r="O15" s="491">
        <v>882</v>
      </c>
      <c r="P15" s="57"/>
      <c r="Q15" s="492"/>
      <c r="R15" s="59"/>
      <c r="S15" s="491"/>
      <c r="T15" s="489">
        <v>22</v>
      </c>
      <c r="U15" s="490">
        <v>35879</v>
      </c>
      <c r="V15" s="51">
        <v>6</v>
      </c>
    </row>
    <row r="16" spans="1:22" ht="16.5">
      <c r="A16" s="35">
        <v>7</v>
      </c>
      <c r="B16" s="276" t="s">
        <v>48</v>
      </c>
      <c r="C16" s="486" t="s">
        <v>23</v>
      </c>
      <c r="D16" s="361">
        <v>6</v>
      </c>
      <c r="E16" s="368">
        <v>625</v>
      </c>
      <c r="F16" s="57">
        <v>3</v>
      </c>
      <c r="G16" s="60">
        <v>18942</v>
      </c>
      <c r="H16" s="57">
        <v>3</v>
      </c>
      <c r="I16" s="58">
        <v>4204</v>
      </c>
      <c r="J16" s="59">
        <v>4</v>
      </c>
      <c r="K16" s="60">
        <v>7108</v>
      </c>
      <c r="L16" s="57">
        <v>4</v>
      </c>
      <c r="M16" s="58">
        <v>469</v>
      </c>
      <c r="N16" s="59">
        <v>5</v>
      </c>
      <c r="O16" s="491">
        <v>860</v>
      </c>
      <c r="P16" s="57"/>
      <c r="Q16" s="492"/>
      <c r="R16" s="59"/>
      <c r="S16" s="491"/>
      <c r="T16" s="489">
        <v>25</v>
      </c>
      <c r="U16" s="490">
        <v>32208</v>
      </c>
      <c r="V16" s="51">
        <v>7</v>
      </c>
    </row>
    <row r="17" spans="1:22" ht="16.5">
      <c r="A17" s="52">
        <v>8</v>
      </c>
      <c r="B17" s="276" t="s">
        <v>55</v>
      </c>
      <c r="C17" s="486" t="s">
        <v>37</v>
      </c>
      <c r="D17" s="361">
        <v>4</v>
      </c>
      <c r="E17" s="368">
        <v>60</v>
      </c>
      <c r="F17" s="57">
        <v>3</v>
      </c>
      <c r="G17" s="60">
        <v>13823</v>
      </c>
      <c r="H17" s="57">
        <v>5</v>
      </c>
      <c r="I17" s="58">
        <v>4048</v>
      </c>
      <c r="J17" s="59">
        <v>2</v>
      </c>
      <c r="K17" s="60">
        <v>8585</v>
      </c>
      <c r="L17" s="57">
        <v>5</v>
      </c>
      <c r="M17" s="58">
        <v>343</v>
      </c>
      <c r="N17" s="59">
        <v>6</v>
      </c>
      <c r="O17" s="491">
        <v>824</v>
      </c>
      <c r="P17" s="57"/>
      <c r="Q17" s="492"/>
      <c r="R17" s="59"/>
      <c r="S17" s="491"/>
      <c r="T17" s="489">
        <v>25</v>
      </c>
      <c r="U17" s="490">
        <v>27683</v>
      </c>
      <c r="V17" s="51">
        <v>8</v>
      </c>
    </row>
    <row r="18" spans="1:22" ht="16.5">
      <c r="A18" s="52">
        <v>9</v>
      </c>
      <c r="B18" s="276" t="s">
        <v>288</v>
      </c>
      <c r="C18" s="486" t="s">
        <v>39</v>
      </c>
      <c r="D18" s="361">
        <v>8</v>
      </c>
      <c r="E18" s="368">
        <v>0</v>
      </c>
      <c r="F18" s="57">
        <v>5</v>
      </c>
      <c r="G18" s="60">
        <v>7930</v>
      </c>
      <c r="H18" s="57">
        <v>1</v>
      </c>
      <c r="I18" s="58">
        <v>4703</v>
      </c>
      <c r="J18" s="59">
        <v>1</v>
      </c>
      <c r="K18" s="60">
        <v>13080</v>
      </c>
      <c r="L18" s="57">
        <v>2</v>
      </c>
      <c r="M18" s="58">
        <v>596</v>
      </c>
      <c r="N18" s="59">
        <v>8</v>
      </c>
      <c r="O18" s="491">
        <v>0</v>
      </c>
      <c r="P18" s="57"/>
      <c r="Q18" s="492"/>
      <c r="R18" s="59"/>
      <c r="S18" s="491"/>
      <c r="T18" s="489">
        <v>25</v>
      </c>
      <c r="U18" s="490">
        <v>26309</v>
      </c>
      <c r="V18" s="51">
        <v>9</v>
      </c>
    </row>
    <row r="19" spans="1:22" ht="16.5">
      <c r="A19" s="35">
        <v>10</v>
      </c>
      <c r="B19" s="276" t="s">
        <v>57</v>
      </c>
      <c r="C19" s="486" t="s">
        <v>38</v>
      </c>
      <c r="D19" s="361">
        <v>2</v>
      </c>
      <c r="E19" s="368">
        <v>615</v>
      </c>
      <c r="F19" s="57">
        <v>6</v>
      </c>
      <c r="G19" s="60">
        <v>6116</v>
      </c>
      <c r="H19" s="57">
        <v>6</v>
      </c>
      <c r="I19" s="58">
        <v>2707</v>
      </c>
      <c r="J19" s="59">
        <v>5</v>
      </c>
      <c r="K19" s="60">
        <v>6749</v>
      </c>
      <c r="L19" s="57">
        <v>5</v>
      </c>
      <c r="M19" s="58">
        <v>333</v>
      </c>
      <c r="N19" s="59">
        <v>3</v>
      </c>
      <c r="O19" s="491">
        <v>1347</v>
      </c>
      <c r="P19" s="57"/>
      <c r="Q19" s="492"/>
      <c r="R19" s="59"/>
      <c r="S19" s="491"/>
      <c r="T19" s="489">
        <v>27</v>
      </c>
      <c r="U19" s="490">
        <v>17867</v>
      </c>
      <c r="V19" s="51">
        <v>10</v>
      </c>
    </row>
    <row r="20" spans="1:22" ht="16.5">
      <c r="A20" s="52">
        <v>11</v>
      </c>
      <c r="B20" s="276" t="s">
        <v>49</v>
      </c>
      <c r="C20" s="486" t="s">
        <v>37</v>
      </c>
      <c r="D20" s="361">
        <v>2</v>
      </c>
      <c r="E20" s="368">
        <v>1695</v>
      </c>
      <c r="F20" s="57">
        <v>7</v>
      </c>
      <c r="G20" s="60">
        <v>6767</v>
      </c>
      <c r="H20" s="57">
        <v>3</v>
      </c>
      <c r="I20" s="58">
        <v>3908</v>
      </c>
      <c r="J20" s="59">
        <v>8</v>
      </c>
      <c r="K20" s="60">
        <v>0</v>
      </c>
      <c r="L20" s="57">
        <v>2</v>
      </c>
      <c r="M20" s="58">
        <v>1058</v>
      </c>
      <c r="N20" s="59">
        <v>5</v>
      </c>
      <c r="O20" s="491">
        <v>44</v>
      </c>
      <c r="P20" s="57"/>
      <c r="Q20" s="492"/>
      <c r="R20" s="59"/>
      <c r="S20" s="491"/>
      <c r="T20" s="489">
        <v>27</v>
      </c>
      <c r="U20" s="490">
        <v>13472</v>
      </c>
      <c r="V20" s="51">
        <v>11</v>
      </c>
    </row>
    <row r="21" spans="1:22" ht="16.5">
      <c r="A21" s="52">
        <v>12</v>
      </c>
      <c r="B21" s="276" t="s">
        <v>47</v>
      </c>
      <c r="C21" s="486" t="s">
        <v>40</v>
      </c>
      <c r="D21" s="361">
        <v>6</v>
      </c>
      <c r="E21" s="368">
        <v>540</v>
      </c>
      <c r="F21" s="57">
        <v>6</v>
      </c>
      <c r="G21" s="60">
        <v>10450</v>
      </c>
      <c r="H21" s="57">
        <v>7</v>
      </c>
      <c r="I21" s="58">
        <v>2875</v>
      </c>
      <c r="J21" s="59">
        <v>3</v>
      </c>
      <c r="K21" s="60">
        <v>8881</v>
      </c>
      <c r="L21" s="57">
        <v>4</v>
      </c>
      <c r="M21" s="58">
        <v>351</v>
      </c>
      <c r="N21" s="59">
        <v>2</v>
      </c>
      <c r="O21" s="491">
        <v>3621</v>
      </c>
      <c r="P21" s="57"/>
      <c r="Q21" s="492"/>
      <c r="R21" s="59"/>
      <c r="S21" s="491"/>
      <c r="T21" s="489">
        <v>28</v>
      </c>
      <c r="U21" s="490">
        <v>26718</v>
      </c>
      <c r="V21" s="51">
        <v>12</v>
      </c>
    </row>
    <row r="22" spans="1:22" ht="16.5">
      <c r="A22" s="35">
        <v>13</v>
      </c>
      <c r="B22" s="276" t="s">
        <v>60</v>
      </c>
      <c r="C22" s="486" t="s">
        <v>40</v>
      </c>
      <c r="D22" s="361">
        <v>5</v>
      </c>
      <c r="E22" s="368">
        <v>55</v>
      </c>
      <c r="F22" s="57">
        <v>2</v>
      </c>
      <c r="G22" s="60">
        <v>12057</v>
      </c>
      <c r="H22" s="57">
        <v>5</v>
      </c>
      <c r="I22" s="58">
        <v>3439</v>
      </c>
      <c r="J22" s="59">
        <v>7</v>
      </c>
      <c r="K22" s="60">
        <v>6256</v>
      </c>
      <c r="L22" s="57">
        <v>3</v>
      </c>
      <c r="M22" s="58">
        <v>520</v>
      </c>
      <c r="N22" s="59">
        <v>6</v>
      </c>
      <c r="O22" s="491">
        <v>1</v>
      </c>
      <c r="P22" s="57"/>
      <c r="Q22" s="492"/>
      <c r="R22" s="59"/>
      <c r="S22" s="491"/>
      <c r="T22" s="489">
        <v>28</v>
      </c>
      <c r="U22" s="490">
        <v>22328</v>
      </c>
      <c r="V22" s="51">
        <v>13</v>
      </c>
    </row>
    <row r="23" spans="1:22" ht="16.5">
      <c r="A23" s="52">
        <v>14</v>
      </c>
      <c r="B23" s="276" t="s">
        <v>46</v>
      </c>
      <c r="C23" s="486" t="s">
        <v>28</v>
      </c>
      <c r="D23" s="361">
        <v>1</v>
      </c>
      <c r="E23" s="368">
        <v>2470</v>
      </c>
      <c r="F23" s="57">
        <v>7</v>
      </c>
      <c r="G23" s="60">
        <v>6609</v>
      </c>
      <c r="H23" s="57">
        <v>4</v>
      </c>
      <c r="I23" s="58">
        <v>4203</v>
      </c>
      <c r="J23" s="59">
        <v>8</v>
      </c>
      <c r="K23" s="60">
        <v>0</v>
      </c>
      <c r="L23" s="57">
        <v>5</v>
      </c>
      <c r="M23" s="58">
        <v>574</v>
      </c>
      <c r="N23" s="59">
        <v>4</v>
      </c>
      <c r="O23" s="491">
        <v>1010</v>
      </c>
      <c r="P23" s="57"/>
      <c r="Q23" s="492"/>
      <c r="R23" s="59"/>
      <c r="S23" s="491"/>
      <c r="T23" s="489">
        <v>29</v>
      </c>
      <c r="U23" s="490">
        <v>14866</v>
      </c>
      <c r="V23" s="51">
        <v>14</v>
      </c>
    </row>
    <row r="24" spans="1:22" ht="16.5">
      <c r="A24" s="52">
        <v>15</v>
      </c>
      <c r="B24" s="276" t="s">
        <v>286</v>
      </c>
      <c r="C24" s="486" t="s">
        <v>23</v>
      </c>
      <c r="D24" s="361">
        <v>8</v>
      </c>
      <c r="E24" s="368">
        <v>0</v>
      </c>
      <c r="F24" s="57">
        <v>3</v>
      </c>
      <c r="G24" s="60">
        <v>11662</v>
      </c>
      <c r="H24" s="57">
        <v>6</v>
      </c>
      <c r="I24" s="58">
        <v>3457.8</v>
      </c>
      <c r="J24" s="59">
        <v>8</v>
      </c>
      <c r="K24" s="60">
        <v>0</v>
      </c>
      <c r="L24" s="57">
        <v>2</v>
      </c>
      <c r="M24" s="58">
        <v>1045</v>
      </c>
      <c r="N24" s="59">
        <v>3</v>
      </c>
      <c r="O24" s="491">
        <v>1684</v>
      </c>
      <c r="P24" s="57"/>
      <c r="Q24" s="492"/>
      <c r="R24" s="59"/>
      <c r="S24" s="491"/>
      <c r="T24" s="489">
        <v>30</v>
      </c>
      <c r="U24" s="490">
        <v>17848.8</v>
      </c>
      <c r="V24" s="51">
        <v>15</v>
      </c>
    </row>
    <row r="25" spans="1:22" ht="16.5">
      <c r="A25" s="35">
        <v>16</v>
      </c>
      <c r="B25" s="276" t="s">
        <v>474</v>
      </c>
      <c r="C25" s="486" t="s">
        <v>39</v>
      </c>
      <c r="D25" s="361">
        <v>8</v>
      </c>
      <c r="E25" s="368">
        <v>0</v>
      </c>
      <c r="F25" s="57">
        <v>8</v>
      </c>
      <c r="G25" s="60">
        <v>0</v>
      </c>
      <c r="H25" s="57">
        <v>1</v>
      </c>
      <c r="I25" s="58">
        <v>7780</v>
      </c>
      <c r="J25" s="59">
        <v>6</v>
      </c>
      <c r="K25" s="60">
        <v>5164</v>
      </c>
      <c r="L25" s="57">
        <v>7</v>
      </c>
      <c r="M25" s="58">
        <v>104</v>
      </c>
      <c r="N25" s="59">
        <v>1</v>
      </c>
      <c r="O25" s="491">
        <v>12192</v>
      </c>
      <c r="P25" s="57"/>
      <c r="Q25" s="492"/>
      <c r="R25" s="59"/>
      <c r="S25" s="491"/>
      <c r="T25" s="489">
        <v>31</v>
      </c>
      <c r="U25" s="490">
        <v>25240</v>
      </c>
      <c r="V25" s="51">
        <v>16</v>
      </c>
    </row>
    <row r="26" spans="1:22" ht="16.5">
      <c r="A26" s="52">
        <v>17</v>
      </c>
      <c r="B26" s="276" t="s">
        <v>287</v>
      </c>
      <c r="C26" s="486" t="s">
        <v>28</v>
      </c>
      <c r="D26" s="361">
        <v>8</v>
      </c>
      <c r="E26" s="368">
        <v>0</v>
      </c>
      <c r="F26" s="57">
        <v>4</v>
      </c>
      <c r="G26" s="60">
        <v>11385</v>
      </c>
      <c r="H26" s="57">
        <v>4</v>
      </c>
      <c r="I26" s="58">
        <v>3895</v>
      </c>
      <c r="J26" s="59">
        <v>7</v>
      </c>
      <c r="K26" s="60">
        <v>3236</v>
      </c>
      <c r="L26" s="57">
        <v>7</v>
      </c>
      <c r="M26" s="58">
        <v>68</v>
      </c>
      <c r="N26" s="59">
        <v>1</v>
      </c>
      <c r="O26" s="491">
        <v>3308</v>
      </c>
      <c r="P26" s="57"/>
      <c r="Q26" s="492"/>
      <c r="R26" s="59"/>
      <c r="S26" s="491"/>
      <c r="T26" s="489">
        <v>31</v>
      </c>
      <c r="U26" s="490">
        <v>21892</v>
      </c>
      <c r="V26" s="51">
        <v>17</v>
      </c>
    </row>
    <row r="27" spans="1:22" ht="16.5">
      <c r="A27" s="52">
        <v>18</v>
      </c>
      <c r="B27" s="276" t="s">
        <v>50</v>
      </c>
      <c r="C27" s="486" t="s">
        <v>25</v>
      </c>
      <c r="D27" s="361">
        <v>4</v>
      </c>
      <c r="E27" s="368">
        <v>1100</v>
      </c>
      <c r="F27" s="57">
        <v>7</v>
      </c>
      <c r="G27" s="60">
        <v>1633</v>
      </c>
      <c r="H27" s="57">
        <v>7</v>
      </c>
      <c r="I27" s="58">
        <v>2376</v>
      </c>
      <c r="J27" s="59">
        <v>4</v>
      </c>
      <c r="K27" s="60">
        <v>6824</v>
      </c>
      <c r="L27" s="57">
        <v>6</v>
      </c>
      <c r="M27" s="58">
        <v>288</v>
      </c>
      <c r="N27" s="59">
        <v>4</v>
      </c>
      <c r="O27" s="491">
        <v>521</v>
      </c>
      <c r="P27" s="57"/>
      <c r="Q27" s="492"/>
      <c r="R27" s="59"/>
      <c r="S27" s="491"/>
      <c r="T27" s="489">
        <v>32</v>
      </c>
      <c r="U27" s="490">
        <v>12742</v>
      </c>
      <c r="V27" s="51">
        <v>18</v>
      </c>
    </row>
    <row r="28" spans="1:22" ht="16.5">
      <c r="A28" s="35">
        <v>19</v>
      </c>
      <c r="B28" s="276" t="s">
        <v>475</v>
      </c>
      <c r="C28" s="486" t="s">
        <v>40</v>
      </c>
      <c r="D28" s="361">
        <v>8</v>
      </c>
      <c r="E28" s="368">
        <v>0</v>
      </c>
      <c r="F28" s="57">
        <v>8</v>
      </c>
      <c r="G28" s="60">
        <v>0</v>
      </c>
      <c r="H28" s="57">
        <v>6</v>
      </c>
      <c r="I28" s="58">
        <v>3302</v>
      </c>
      <c r="J28" s="59">
        <v>1</v>
      </c>
      <c r="K28" s="60">
        <v>9989</v>
      </c>
      <c r="L28" s="57">
        <v>3</v>
      </c>
      <c r="M28" s="58">
        <v>980</v>
      </c>
      <c r="N28" s="59">
        <v>7</v>
      </c>
      <c r="O28" s="491">
        <v>3</v>
      </c>
      <c r="P28" s="57"/>
      <c r="Q28" s="492"/>
      <c r="R28" s="59"/>
      <c r="S28" s="491"/>
      <c r="T28" s="489">
        <v>33</v>
      </c>
      <c r="U28" s="490">
        <v>14274</v>
      </c>
      <c r="V28" s="51">
        <v>19</v>
      </c>
    </row>
    <row r="29" spans="1:22" ht="16.5">
      <c r="A29" s="52">
        <v>20</v>
      </c>
      <c r="B29" s="277" t="s">
        <v>56</v>
      </c>
      <c r="C29" s="493" t="s">
        <v>25</v>
      </c>
      <c r="D29" s="223">
        <v>3</v>
      </c>
      <c r="E29" s="321">
        <v>116</v>
      </c>
      <c r="F29" s="57">
        <v>4</v>
      </c>
      <c r="G29" s="60">
        <v>12159</v>
      </c>
      <c r="H29" s="57">
        <v>6</v>
      </c>
      <c r="I29" s="58">
        <v>3257</v>
      </c>
      <c r="J29" s="59">
        <v>8</v>
      </c>
      <c r="K29" s="60">
        <v>0</v>
      </c>
      <c r="L29" s="57">
        <v>7</v>
      </c>
      <c r="M29" s="58">
        <v>197</v>
      </c>
      <c r="N29" s="59">
        <v>6</v>
      </c>
      <c r="O29" s="491">
        <v>77</v>
      </c>
      <c r="P29" s="57"/>
      <c r="Q29" s="492"/>
      <c r="R29" s="59"/>
      <c r="S29" s="491"/>
      <c r="T29" s="489">
        <v>34</v>
      </c>
      <c r="U29" s="490">
        <v>15806</v>
      </c>
      <c r="V29" s="51">
        <v>20</v>
      </c>
    </row>
    <row r="30" spans="1:22" ht="16.5">
      <c r="A30" s="52">
        <v>21</v>
      </c>
      <c r="B30" s="277" t="s">
        <v>43</v>
      </c>
      <c r="C30" s="493" t="s">
        <v>25</v>
      </c>
      <c r="D30" s="223">
        <v>7</v>
      </c>
      <c r="E30" s="321">
        <v>135</v>
      </c>
      <c r="F30" s="57">
        <v>5</v>
      </c>
      <c r="G30" s="60">
        <v>8541</v>
      </c>
      <c r="H30" s="57">
        <v>7</v>
      </c>
      <c r="I30" s="58">
        <v>2209</v>
      </c>
      <c r="J30" s="59">
        <v>5</v>
      </c>
      <c r="K30" s="60">
        <v>5885</v>
      </c>
      <c r="L30" s="57">
        <v>6</v>
      </c>
      <c r="M30" s="58">
        <v>244</v>
      </c>
      <c r="N30" s="59">
        <v>8</v>
      </c>
      <c r="O30" s="491">
        <v>0</v>
      </c>
      <c r="P30" s="57"/>
      <c r="Q30" s="492"/>
      <c r="R30" s="59"/>
      <c r="S30" s="491"/>
      <c r="T30" s="489">
        <v>38</v>
      </c>
      <c r="U30" s="490">
        <v>17014</v>
      </c>
      <c r="V30" s="51">
        <v>21</v>
      </c>
    </row>
    <row r="31" spans="1:22" ht="16.5">
      <c r="A31" s="35">
        <v>22</v>
      </c>
      <c r="B31" s="278" t="s">
        <v>51</v>
      </c>
      <c r="C31" s="494" t="s">
        <v>39</v>
      </c>
      <c r="D31" s="495">
        <v>3</v>
      </c>
      <c r="E31" s="496">
        <v>1335</v>
      </c>
      <c r="F31" s="59">
        <v>5</v>
      </c>
      <c r="G31" s="60">
        <v>11590</v>
      </c>
      <c r="H31" s="57">
        <v>8</v>
      </c>
      <c r="I31" s="58">
        <v>0</v>
      </c>
      <c r="J31" s="59">
        <v>8</v>
      </c>
      <c r="K31" s="60">
        <v>0</v>
      </c>
      <c r="L31" s="57">
        <v>8</v>
      </c>
      <c r="M31" s="58">
        <v>0</v>
      </c>
      <c r="N31" s="59">
        <v>8</v>
      </c>
      <c r="O31" s="491">
        <v>0</v>
      </c>
      <c r="P31" s="57"/>
      <c r="Q31" s="492"/>
      <c r="R31" s="59"/>
      <c r="S31" s="491"/>
      <c r="T31" s="489">
        <v>40</v>
      </c>
      <c r="U31" s="490">
        <v>12925</v>
      </c>
      <c r="V31" s="51">
        <v>22</v>
      </c>
    </row>
    <row r="32" spans="1:22" ht="16.5">
      <c r="A32" s="52">
        <v>23</v>
      </c>
      <c r="B32" s="92" t="s">
        <v>52</v>
      </c>
      <c r="C32" s="93" t="s">
        <v>28</v>
      </c>
      <c r="D32" s="57">
        <v>1</v>
      </c>
      <c r="E32" s="58">
        <v>1795</v>
      </c>
      <c r="F32" s="59">
        <v>8</v>
      </c>
      <c r="G32" s="60">
        <v>0</v>
      </c>
      <c r="H32" s="57">
        <v>8</v>
      </c>
      <c r="I32" s="58">
        <v>0</v>
      </c>
      <c r="J32" s="59">
        <v>8</v>
      </c>
      <c r="K32" s="60">
        <v>0</v>
      </c>
      <c r="L32" s="57">
        <v>8</v>
      </c>
      <c r="M32" s="58">
        <v>0</v>
      </c>
      <c r="N32" s="59">
        <v>8</v>
      </c>
      <c r="O32" s="491">
        <v>0</v>
      </c>
      <c r="P32" s="57"/>
      <c r="Q32" s="492"/>
      <c r="R32" s="59"/>
      <c r="S32" s="491"/>
      <c r="T32" s="489">
        <v>41</v>
      </c>
      <c r="U32" s="490">
        <v>1795</v>
      </c>
      <c r="V32" s="51">
        <v>23</v>
      </c>
    </row>
    <row r="33" spans="1:22" ht="16.5">
      <c r="A33" s="52">
        <v>24</v>
      </c>
      <c r="B33" s="279" t="s">
        <v>41</v>
      </c>
      <c r="C33" s="497" t="s">
        <v>23</v>
      </c>
      <c r="D33" s="498">
        <v>2</v>
      </c>
      <c r="E33" s="499">
        <v>1835</v>
      </c>
      <c r="F33" s="59">
        <v>8</v>
      </c>
      <c r="G33" s="60">
        <v>0</v>
      </c>
      <c r="H33" s="57">
        <v>8</v>
      </c>
      <c r="I33" s="58">
        <v>0</v>
      </c>
      <c r="J33" s="59">
        <v>8</v>
      </c>
      <c r="K33" s="60">
        <v>0</v>
      </c>
      <c r="L33" s="57">
        <v>8</v>
      </c>
      <c r="M33" s="58">
        <v>0</v>
      </c>
      <c r="N33" s="59">
        <v>8</v>
      </c>
      <c r="O33" s="491">
        <v>0</v>
      </c>
      <c r="P33" s="57"/>
      <c r="Q33" s="492"/>
      <c r="R33" s="59"/>
      <c r="S33" s="491"/>
      <c r="T33" s="489">
        <v>42</v>
      </c>
      <c r="U33" s="490">
        <v>1835</v>
      </c>
      <c r="V33" s="51">
        <v>24</v>
      </c>
    </row>
    <row r="34" spans="1:22" ht="16.5">
      <c r="A34" s="35">
        <v>25</v>
      </c>
      <c r="B34" s="276" t="s">
        <v>53</v>
      </c>
      <c r="C34" s="36" t="s">
        <v>40</v>
      </c>
      <c r="D34" s="37">
        <v>5</v>
      </c>
      <c r="E34" s="38">
        <v>865</v>
      </c>
      <c r="F34" s="53">
        <v>6</v>
      </c>
      <c r="G34" s="54">
        <v>6953</v>
      </c>
      <c r="H34" s="55">
        <v>8</v>
      </c>
      <c r="I34" s="56">
        <v>0</v>
      </c>
      <c r="J34" s="53">
        <v>8</v>
      </c>
      <c r="K34" s="54">
        <v>0</v>
      </c>
      <c r="L34" s="57">
        <v>8</v>
      </c>
      <c r="M34" s="58">
        <v>0</v>
      </c>
      <c r="N34" s="59">
        <v>8</v>
      </c>
      <c r="O34" s="491">
        <v>0</v>
      </c>
      <c r="P34" s="57"/>
      <c r="Q34" s="492"/>
      <c r="R34" s="59"/>
      <c r="S34" s="491"/>
      <c r="T34" s="489">
        <v>43</v>
      </c>
      <c r="U34" s="490">
        <v>7818</v>
      </c>
      <c r="V34" s="51">
        <v>25</v>
      </c>
    </row>
    <row r="35" spans="1:22" ht="16.5">
      <c r="A35" s="52">
        <v>26</v>
      </c>
      <c r="B35" s="277" t="s">
        <v>497</v>
      </c>
      <c r="C35" s="61" t="s">
        <v>28</v>
      </c>
      <c r="D35" s="62">
        <v>8</v>
      </c>
      <c r="E35" s="63">
        <v>0</v>
      </c>
      <c r="F35" s="53">
        <v>8</v>
      </c>
      <c r="G35" s="54">
        <v>0</v>
      </c>
      <c r="H35" s="55">
        <v>8</v>
      </c>
      <c r="I35" s="56">
        <v>0</v>
      </c>
      <c r="J35" s="53">
        <v>3</v>
      </c>
      <c r="K35" s="54">
        <v>7402</v>
      </c>
      <c r="L35" s="57">
        <v>8</v>
      </c>
      <c r="M35" s="58">
        <v>0</v>
      </c>
      <c r="N35" s="59">
        <v>8</v>
      </c>
      <c r="O35" s="491">
        <v>0</v>
      </c>
      <c r="P35" s="57"/>
      <c r="Q35" s="492"/>
      <c r="R35" s="59"/>
      <c r="S35" s="491"/>
      <c r="T35" s="489">
        <v>43</v>
      </c>
      <c r="U35" s="490">
        <v>7402</v>
      </c>
      <c r="V35" s="51">
        <v>26</v>
      </c>
    </row>
    <row r="36" spans="1:22" ht="16.5">
      <c r="A36" s="52">
        <v>27</v>
      </c>
      <c r="B36" s="277" t="s">
        <v>58</v>
      </c>
      <c r="C36" s="36" t="s">
        <v>39</v>
      </c>
      <c r="D36" s="312">
        <v>7</v>
      </c>
      <c r="E36" s="321">
        <v>0</v>
      </c>
      <c r="F36" s="364">
        <v>8</v>
      </c>
      <c r="G36" s="60">
        <v>0</v>
      </c>
      <c r="H36" s="55">
        <v>8</v>
      </c>
      <c r="I36" s="56">
        <v>0</v>
      </c>
      <c r="J36" s="53">
        <v>8</v>
      </c>
      <c r="K36" s="54">
        <v>0</v>
      </c>
      <c r="L36" s="57">
        <v>8</v>
      </c>
      <c r="M36" s="58">
        <v>0</v>
      </c>
      <c r="N36" s="59">
        <v>5</v>
      </c>
      <c r="O36" s="491">
        <v>741</v>
      </c>
      <c r="P36" s="57"/>
      <c r="Q36" s="492"/>
      <c r="R36" s="59"/>
      <c r="S36" s="491"/>
      <c r="T36" s="489">
        <v>44</v>
      </c>
      <c r="U36" s="490">
        <v>741</v>
      </c>
      <c r="V36" s="51">
        <v>27</v>
      </c>
    </row>
    <row r="37" spans="1:22" ht="16.5">
      <c r="A37" s="35">
        <v>28</v>
      </c>
      <c r="B37" s="276" t="s">
        <v>498</v>
      </c>
      <c r="C37" s="36" t="s">
        <v>37</v>
      </c>
      <c r="D37" s="37">
        <v>8</v>
      </c>
      <c r="E37" s="38">
        <v>0</v>
      </c>
      <c r="F37" s="53">
        <v>8</v>
      </c>
      <c r="G37" s="54">
        <v>0</v>
      </c>
      <c r="H37" s="55">
        <v>8</v>
      </c>
      <c r="I37" s="56">
        <v>0</v>
      </c>
      <c r="J37" s="53">
        <v>5</v>
      </c>
      <c r="K37" s="54">
        <v>5380</v>
      </c>
      <c r="L37" s="57">
        <v>8</v>
      </c>
      <c r="M37" s="58">
        <v>0</v>
      </c>
      <c r="N37" s="59">
        <v>8</v>
      </c>
      <c r="O37" s="491">
        <v>0</v>
      </c>
      <c r="P37" s="57"/>
      <c r="Q37" s="492"/>
      <c r="R37" s="59"/>
      <c r="S37" s="491"/>
      <c r="T37" s="489">
        <v>45</v>
      </c>
      <c r="U37" s="490">
        <v>5380</v>
      </c>
      <c r="V37" s="51">
        <v>28</v>
      </c>
    </row>
    <row r="38" spans="1:22" ht="16.5">
      <c r="A38" s="52">
        <v>29</v>
      </c>
      <c r="B38" s="277" t="s">
        <v>499</v>
      </c>
      <c r="C38" s="36" t="s">
        <v>23</v>
      </c>
      <c r="D38" s="312">
        <v>8</v>
      </c>
      <c r="E38" s="321">
        <v>0</v>
      </c>
      <c r="F38" s="364">
        <v>8</v>
      </c>
      <c r="G38" s="60">
        <v>0</v>
      </c>
      <c r="H38" s="55">
        <v>8</v>
      </c>
      <c r="I38" s="56">
        <v>0</v>
      </c>
      <c r="J38" s="53">
        <v>6</v>
      </c>
      <c r="K38" s="54">
        <v>6454</v>
      </c>
      <c r="L38" s="57">
        <v>8</v>
      </c>
      <c r="M38" s="58">
        <v>0</v>
      </c>
      <c r="N38" s="59">
        <v>8</v>
      </c>
      <c r="O38" s="491">
        <v>0</v>
      </c>
      <c r="P38" s="57"/>
      <c r="Q38" s="492"/>
      <c r="R38" s="59"/>
      <c r="S38" s="491"/>
      <c r="T38" s="489">
        <v>46</v>
      </c>
      <c r="U38" s="490">
        <v>6454</v>
      </c>
      <c r="V38" s="51">
        <v>29</v>
      </c>
    </row>
    <row r="39" spans="1:22" ht="16.5">
      <c r="A39" s="52">
        <v>30</v>
      </c>
      <c r="B39" s="36"/>
      <c r="C39" s="36"/>
      <c r="D39" s="37"/>
      <c r="E39" s="38"/>
      <c r="F39" s="53"/>
      <c r="G39" s="54"/>
      <c r="H39" s="55"/>
      <c r="I39" s="56"/>
      <c r="J39" s="53"/>
      <c r="K39" s="54"/>
      <c r="L39" s="57"/>
      <c r="M39" s="58"/>
      <c r="N39" s="59"/>
      <c r="O39" s="60"/>
      <c r="P39" s="57"/>
      <c r="Q39" s="58"/>
      <c r="R39" s="59"/>
      <c r="S39" s="60"/>
      <c r="T39" s="49">
        <f aca="true" t="shared" si="0" ref="T39:U41">IF(ISNUMBER(D39)=TRUE,SUM(D39,F39,H39,J39,L39,N39,P39,R39),"")</f>
      </c>
      <c r="U39" s="50">
        <f t="shared" si="0"/>
      </c>
      <c r="V39" s="51">
        <f aca="true" t="shared" si="1" ref="V39:V73">IF(ISNUMBER(AB39)=TRUE,AB39,"")</f>
      </c>
    </row>
    <row r="40" spans="1:22" ht="16.5">
      <c r="A40" s="35">
        <v>31</v>
      </c>
      <c r="B40" s="69"/>
      <c r="C40" s="70"/>
      <c r="D40" s="71"/>
      <c r="E40" s="72"/>
      <c r="F40" s="73"/>
      <c r="G40" s="74"/>
      <c r="H40" s="71"/>
      <c r="I40" s="72"/>
      <c r="J40" s="73"/>
      <c r="K40" s="74"/>
      <c r="L40" s="57"/>
      <c r="M40" s="58"/>
      <c r="N40" s="59"/>
      <c r="O40" s="60"/>
      <c r="P40" s="57"/>
      <c r="Q40" s="58"/>
      <c r="R40" s="59"/>
      <c r="S40" s="60"/>
      <c r="T40" s="49">
        <f t="shared" si="0"/>
      </c>
      <c r="U40" s="50">
        <f t="shared" si="0"/>
      </c>
      <c r="V40" s="51">
        <f t="shared" si="1"/>
      </c>
    </row>
    <row r="41" spans="1:22" ht="16.5">
      <c r="A41" s="52">
        <v>32</v>
      </c>
      <c r="B41" s="69"/>
      <c r="C41" s="70"/>
      <c r="D41" s="71"/>
      <c r="E41" s="72"/>
      <c r="F41" s="73"/>
      <c r="G41" s="74"/>
      <c r="H41" s="71"/>
      <c r="I41" s="72"/>
      <c r="J41" s="73"/>
      <c r="K41" s="74"/>
      <c r="L41" s="57"/>
      <c r="M41" s="58"/>
      <c r="N41" s="59"/>
      <c r="O41" s="60"/>
      <c r="P41" s="57"/>
      <c r="Q41" s="58"/>
      <c r="R41" s="59"/>
      <c r="S41" s="60"/>
      <c r="T41" s="49">
        <f t="shared" si="0"/>
      </c>
      <c r="U41" s="50">
        <f t="shared" si="0"/>
      </c>
      <c r="V41" s="51">
        <f t="shared" si="1"/>
      </c>
    </row>
    <row r="42" spans="1:22" ht="16.5">
      <c r="A42" s="52">
        <v>33</v>
      </c>
      <c r="B42" s="75"/>
      <c r="C42" s="70"/>
      <c r="D42" s="76"/>
      <c r="E42" s="77"/>
      <c r="F42" s="53"/>
      <c r="G42" s="54"/>
      <c r="H42" s="55"/>
      <c r="I42" s="56"/>
      <c r="J42" s="53"/>
      <c r="K42" s="54"/>
      <c r="L42" s="57"/>
      <c r="M42" s="58"/>
      <c r="N42" s="59"/>
      <c r="O42" s="60"/>
      <c r="P42" s="57"/>
      <c r="Q42" s="58"/>
      <c r="R42" s="59"/>
      <c r="S42" s="60"/>
      <c r="T42" s="49">
        <f aca="true" t="shared" si="2" ref="T42:U73">IF(ISNUMBER(D42)=TRUE,SUM(D42,F42,H42,J42,L42,N42,P42,R42),"")</f>
      </c>
      <c r="U42" s="50">
        <f t="shared" si="2"/>
      </c>
      <c r="V42" s="51">
        <f t="shared" si="1"/>
      </c>
    </row>
    <row r="43" spans="1:22" ht="16.5">
      <c r="A43" s="35">
        <v>34</v>
      </c>
      <c r="B43" s="75"/>
      <c r="C43" s="36"/>
      <c r="D43" s="76"/>
      <c r="E43" s="77"/>
      <c r="F43" s="53"/>
      <c r="G43" s="54"/>
      <c r="H43" s="55"/>
      <c r="I43" s="56"/>
      <c r="J43" s="53"/>
      <c r="K43" s="54"/>
      <c r="L43" s="57"/>
      <c r="M43" s="58"/>
      <c r="N43" s="59"/>
      <c r="O43" s="60"/>
      <c r="P43" s="57"/>
      <c r="Q43" s="58"/>
      <c r="R43" s="59"/>
      <c r="S43" s="60"/>
      <c r="T43" s="49">
        <f t="shared" si="2"/>
      </c>
      <c r="U43" s="50">
        <f t="shared" si="2"/>
      </c>
      <c r="V43" s="51">
        <f t="shared" si="1"/>
      </c>
    </row>
    <row r="44" spans="1:22" ht="16.5">
      <c r="A44" s="52">
        <v>35</v>
      </c>
      <c r="B44" s="75"/>
      <c r="C44" s="70"/>
      <c r="D44" s="76"/>
      <c r="E44" s="77"/>
      <c r="F44" s="53"/>
      <c r="G44" s="54"/>
      <c r="H44" s="55"/>
      <c r="I44" s="56"/>
      <c r="J44" s="53"/>
      <c r="K44" s="54"/>
      <c r="L44" s="57"/>
      <c r="M44" s="58"/>
      <c r="N44" s="59"/>
      <c r="O44" s="60"/>
      <c r="P44" s="57"/>
      <c r="Q44" s="58"/>
      <c r="R44" s="59"/>
      <c r="S44" s="60"/>
      <c r="T44" s="49">
        <f t="shared" si="2"/>
      </c>
      <c r="U44" s="50">
        <f t="shared" si="2"/>
      </c>
      <c r="V44" s="51">
        <f t="shared" si="1"/>
      </c>
    </row>
    <row r="45" spans="1:22" ht="16.5">
      <c r="A45" s="52">
        <v>36</v>
      </c>
      <c r="B45" s="69"/>
      <c r="C45" s="36"/>
      <c r="D45" s="71"/>
      <c r="E45" s="72"/>
      <c r="F45" s="73"/>
      <c r="G45" s="74"/>
      <c r="H45" s="71"/>
      <c r="I45" s="72"/>
      <c r="J45" s="73"/>
      <c r="K45" s="74"/>
      <c r="L45" s="57"/>
      <c r="M45" s="58"/>
      <c r="N45" s="59"/>
      <c r="O45" s="60"/>
      <c r="P45" s="57"/>
      <c r="Q45" s="58"/>
      <c r="R45" s="59"/>
      <c r="S45" s="60"/>
      <c r="T45" s="49">
        <f t="shared" si="2"/>
      </c>
      <c r="U45" s="50">
        <f t="shared" si="2"/>
      </c>
      <c r="V45" s="51">
        <f t="shared" si="1"/>
      </c>
    </row>
    <row r="46" spans="1:22" ht="16.5">
      <c r="A46" s="35">
        <v>37</v>
      </c>
      <c r="B46" s="78"/>
      <c r="C46" s="61"/>
      <c r="D46" s="55"/>
      <c r="E46" s="56"/>
      <c r="F46" s="53"/>
      <c r="G46" s="54"/>
      <c r="H46" s="55"/>
      <c r="I46" s="56"/>
      <c r="J46" s="53"/>
      <c r="K46" s="54"/>
      <c r="L46" s="57"/>
      <c r="M46" s="58"/>
      <c r="N46" s="59"/>
      <c r="O46" s="60"/>
      <c r="P46" s="57"/>
      <c r="Q46" s="58"/>
      <c r="R46" s="59"/>
      <c r="S46" s="60"/>
      <c r="T46" s="49">
        <f t="shared" si="2"/>
      </c>
      <c r="U46" s="50">
        <f t="shared" si="2"/>
      </c>
      <c r="V46" s="51">
        <f t="shared" si="1"/>
      </c>
    </row>
    <row r="47" spans="1:22" ht="16.5">
      <c r="A47" s="52">
        <v>38</v>
      </c>
      <c r="B47" s="79"/>
      <c r="C47" s="36"/>
      <c r="D47" s="80"/>
      <c r="E47" s="81"/>
      <c r="F47" s="82"/>
      <c r="G47" s="83"/>
      <c r="H47" s="84"/>
      <c r="I47" s="85"/>
      <c r="J47" s="82"/>
      <c r="K47" s="83"/>
      <c r="L47" s="57"/>
      <c r="M47" s="58"/>
      <c r="N47" s="59"/>
      <c r="O47" s="60"/>
      <c r="P47" s="57"/>
      <c r="Q47" s="58"/>
      <c r="R47" s="59"/>
      <c r="S47" s="60"/>
      <c r="T47" s="49">
        <f t="shared" si="2"/>
      </c>
      <c r="U47" s="50">
        <f t="shared" si="2"/>
      </c>
      <c r="V47" s="51">
        <f t="shared" si="1"/>
      </c>
    </row>
    <row r="48" spans="1:22" ht="16.5">
      <c r="A48" s="52">
        <v>39</v>
      </c>
      <c r="B48" s="36"/>
      <c r="C48" s="36"/>
      <c r="D48" s="37"/>
      <c r="E48" s="38"/>
      <c r="F48" s="62"/>
      <c r="G48" s="63"/>
      <c r="H48" s="62"/>
      <c r="I48" s="63"/>
      <c r="J48" s="62"/>
      <c r="K48" s="63"/>
      <c r="L48" s="57"/>
      <c r="M48" s="58"/>
      <c r="N48" s="59"/>
      <c r="O48" s="60"/>
      <c r="P48" s="57"/>
      <c r="Q48" s="58"/>
      <c r="R48" s="59"/>
      <c r="S48" s="60"/>
      <c r="T48" s="49">
        <f t="shared" si="2"/>
      </c>
      <c r="U48" s="50">
        <f t="shared" si="2"/>
      </c>
      <c r="V48" s="51">
        <f t="shared" si="1"/>
      </c>
    </row>
    <row r="49" spans="1:22" ht="16.5">
      <c r="A49" s="35">
        <v>40</v>
      </c>
      <c r="B49" s="61"/>
      <c r="C49" s="61"/>
      <c r="D49" s="62"/>
      <c r="E49" s="63"/>
      <c r="F49" s="62"/>
      <c r="G49" s="63"/>
      <c r="H49" s="62"/>
      <c r="I49" s="63"/>
      <c r="J49" s="62"/>
      <c r="K49" s="63"/>
      <c r="L49" s="57"/>
      <c r="M49" s="58"/>
      <c r="N49" s="59"/>
      <c r="O49" s="60"/>
      <c r="P49" s="57"/>
      <c r="Q49" s="58"/>
      <c r="R49" s="59"/>
      <c r="S49" s="60"/>
      <c r="T49" s="49">
        <f t="shared" si="2"/>
      </c>
      <c r="U49" s="86">
        <f t="shared" si="2"/>
      </c>
      <c r="V49" s="51">
        <f t="shared" si="1"/>
      </c>
    </row>
    <row r="50" spans="1:22" ht="16.5">
      <c r="A50" s="52">
        <v>41</v>
      </c>
      <c r="B50" s="87"/>
      <c r="C50" s="36"/>
      <c r="D50" s="88"/>
      <c r="E50" s="89"/>
      <c r="F50" s="88"/>
      <c r="G50" s="89"/>
      <c r="H50" s="88"/>
      <c r="I50" s="90"/>
      <c r="J50" s="91"/>
      <c r="K50" s="87"/>
      <c r="L50" s="45"/>
      <c r="M50" s="46"/>
      <c r="N50" s="47"/>
      <c r="O50" s="48"/>
      <c r="P50" s="45"/>
      <c r="Q50" s="46"/>
      <c r="R50" s="47"/>
      <c r="S50" s="48"/>
      <c r="T50" s="49">
        <f t="shared" si="2"/>
      </c>
      <c r="U50" s="50">
        <f t="shared" si="2"/>
      </c>
      <c r="V50" s="51">
        <f t="shared" si="1"/>
      </c>
    </row>
    <row r="51" spans="1:22" ht="16.5">
      <c r="A51" s="52">
        <v>42</v>
      </c>
      <c r="B51" s="36"/>
      <c r="C51" s="36"/>
      <c r="D51" s="37"/>
      <c r="E51" s="38"/>
      <c r="F51" s="62"/>
      <c r="G51" s="63"/>
      <c r="H51" s="62"/>
      <c r="I51" s="63"/>
      <c r="J51" s="62"/>
      <c r="K51" s="63"/>
      <c r="L51" s="57"/>
      <c r="M51" s="58"/>
      <c r="N51" s="59"/>
      <c r="O51" s="60"/>
      <c r="P51" s="57"/>
      <c r="Q51" s="58"/>
      <c r="R51" s="59"/>
      <c r="S51" s="60"/>
      <c r="T51" s="49">
        <f t="shared" si="2"/>
      </c>
      <c r="U51" s="50">
        <f t="shared" si="2"/>
      </c>
      <c r="V51" s="51">
        <f t="shared" si="1"/>
      </c>
    </row>
    <row r="52" spans="1:22" ht="16.5">
      <c r="A52" s="35">
        <v>43</v>
      </c>
      <c r="B52" s="36"/>
      <c r="C52" s="36"/>
      <c r="D52" s="37"/>
      <c r="E52" s="38"/>
      <c r="F52" s="62"/>
      <c r="G52" s="63"/>
      <c r="H52" s="62"/>
      <c r="I52" s="63"/>
      <c r="J52" s="62"/>
      <c r="K52" s="63"/>
      <c r="L52" s="57"/>
      <c r="M52" s="58"/>
      <c r="N52" s="59"/>
      <c r="O52" s="60"/>
      <c r="P52" s="57"/>
      <c r="Q52" s="58"/>
      <c r="R52" s="59"/>
      <c r="S52" s="60"/>
      <c r="T52" s="49">
        <f t="shared" si="2"/>
      </c>
      <c r="U52" s="50">
        <f t="shared" si="2"/>
      </c>
      <c r="V52" s="51">
        <f t="shared" si="1"/>
      </c>
    </row>
    <row r="53" spans="1:22" ht="16.5">
      <c r="A53" s="52">
        <v>44</v>
      </c>
      <c r="B53" s="87"/>
      <c r="C53" s="36"/>
      <c r="D53" s="88"/>
      <c r="E53" s="89"/>
      <c r="F53" s="88"/>
      <c r="G53" s="89"/>
      <c r="H53" s="88"/>
      <c r="I53" s="89"/>
      <c r="J53" s="88"/>
      <c r="K53" s="89"/>
      <c r="L53" s="57"/>
      <c r="M53" s="58"/>
      <c r="N53" s="59"/>
      <c r="O53" s="60"/>
      <c r="P53" s="57"/>
      <c r="Q53" s="58"/>
      <c r="R53" s="59"/>
      <c r="S53" s="60"/>
      <c r="T53" s="49">
        <f t="shared" si="2"/>
      </c>
      <c r="U53" s="50">
        <f t="shared" si="2"/>
      </c>
      <c r="V53" s="51">
        <f t="shared" si="1"/>
      </c>
    </row>
    <row r="54" spans="1:22" ht="16.5">
      <c r="A54" s="52">
        <v>45</v>
      </c>
      <c r="B54" s="92" t="s">
        <v>20</v>
      </c>
      <c r="C54" s="93" t="s">
        <v>20</v>
      </c>
      <c r="D54" s="57" t="s">
        <v>20</v>
      </c>
      <c r="E54" s="58" t="s">
        <v>20</v>
      </c>
      <c r="F54" s="59" t="s">
        <v>20</v>
      </c>
      <c r="G54" s="60" t="s">
        <v>20</v>
      </c>
      <c r="H54" s="57" t="s">
        <v>20</v>
      </c>
      <c r="I54" s="58" t="s">
        <v>20</v>
      </c>
      <c r="J54" s="59" t="s">
        <v>20</v>
      </c>
      <c r="K54" s="60" t="s">
        <v>20</v>
      </c>
      <c r="L54" s="57" t="s">
        <v>20</v>
      </c>
      <c r="M54" s="58" t="s">
        <v>20</v>
      </c>
      <c r="N54" s="59" t="s">
        <v>20</v>
      </c>
      <c r="O54" s="60" t="s">
        <v>20</v>
      </c>
      <c r="P54" s="57" t="s">
        <v>20</v>
      </c>
      <c r="Q54" s="58" t="s">
        <v>20</v>
      </c>
      <c r="R54" s="59" t="s">
        <v>20</v>
      </c>
      <c r="S54" s="60" t="s">
        <v>20</v>
      </c>
      <c r="T54" s="49">
        <f t="shared" si="2"/>
      </c>
      <c r="U54" s="50">
        <f t="shared" si="2"/>
      </c>
      <c r="V54" s="51">
        <f t="shared" si="1"/>
      </c>
    </row>
    <row r="55" spans="1:22" ht="16.5">
      <c r="A55" s="35">
        <v>46</v>
      </c>
      <c r="B55" s="92" t="s">
        <v>20</v>
      </c>
      <c r="C55" s="93" t="s">
        <v>20</v>
      </c>
      <c r="D55" s="57" t="s">
        <v>20</v>
      </c>
      <c r="E55" s="58" t="s">
        <v>20</v>
      </c>
      <c r="F55" s="59" t="s">
        <v>20</v>
      </c>
      <c r="G55" s="60" t="s">
        <v>20</v>
      </c>
      <c r="H55" s="57" t="s">
        <v>20</v>
      </c>
      <c r="I55" s="58" t="s">
        <v>20</v>
      </c>
      <c r="J55" s="59" t="s">
        <v>20</v>
      </c>
      <c r="K55" s="60" t="s">
        <v>20</v>
      </c>
      <c r="L55" s="57" t="s">
        <v>20</v>
      </c>
      <c r="M55" s="58" t="s">
        <v>20</v>
      </c>
      <c r="N55" s="59" t="s">
        <v>20</v>
      </c>
      <c r="O55" s="60" t="s">
        <v>20</v>
      </c>
      <c r="P55" s="57" t="s">
        <v>20</v>
      </c>
      <c r="Q55" s="58" t="s">
        <v>20</v>
      </c>
      <c r="R55" s="59" t="s">
        <v>20</v>
      </c>
      <c r="S55" s="60" t="s">
        <v>20</v>
      </c>
      <c r="T55" s="49">
        <f t="shared" si="2"/>
      </c>
      <c r="U55" s="50">
        <f t="shared" si="2"/>
      </c>
      <c r="V55" s="51">
        <f t="shared" si="1"/>
      </c>
    </row>
    <row r="56" spans="1:22" ht="16.5">
      <c r="A56" s="52">
        <v>47</v>
      </c>
      <c r="B56" s="92" t="s">
        <v>20</v>
      </c>
      <c r="C56" s="93" t="s">
        <v>20</v>
      </c>
      <c r="D56" s="57" t="s">
        <v>20</v>
      </c>
      <c r="E56" s="58" t="s">
        <v>20</v>
      </c>
      <c r="F56" s="59" t="s">
        <v>20</v>
      </c>
      <c r="G56" s="60" t="s">
        <v>20</v>
      </c>
      <c r="H56" s="57" t="s">
        <v>20</v>
      </c>
      <c r="I56" s="58" t="s">
        <v>20</v>
      </c>
      <c r="J56" s="59" t="s">
        <v>20</v>
      </c>
      <c r="K56" s="60" t="s">
        <v>20</v>
      </c>
      <c r="L56" s="57" t="s">
        <v>20</v>
      </c>
      <c r="M56" s="58" t="s">
        <v>20</v>
      </c>
      <c r="N56" s="59" t="s">
        <v>20</v>
      </c>
      <c r="O56" s="60" t="s">
        <v>20</v>
      </c>
      <c r="P56" s="57" t="s">
        <v>20</v>
      </c>
      <c r="Q56" s="58" t="s">
        <v>20</v>
      </c>
      <c r="R56" s="59" t="s">
        <v>20</v>
      </c>
      <c r="S56" s="60" t="s">
        <v>20</v>
      </c>
      <c r="T56" s="49">
        <f t="shared" si="2"/>
      </c>
      <c r="U56" s="50">
        <f t="shared" si="2"/>
      </c>
      <c r="V56" s="51">
        <f t="shared" si="1"/>
      </c>
    </row>
    <row r="57" spans="1:22" ht="16.5">
      <c r="A57" s="52">
        <v>48</v>
      </c>
      <c r="B57" s="92" t="s">
        <v>20</v>
      </c>
      <c r="C57" s="93" t="s">
        <v>20</v>
      </c>
      <c r="D57" s="57" t="s">
        <v>20</v>
      </c>
      <c r="E57" s="58" t="s">
        <v>20</v>
      </c>
      <c r="F57" s="59" t="s">
        <v>20</v>
      </c>
      <c r="G57" s="60" t="s">
        <v>20</v>
      </c>
      <c r="H57" s="57" t="s">
        <v>20</v>
      </c>
      <c r="I57" s="58" t="s">
        <v>20</v>
      </c>
      <c r="J57" s="59" t="s">
        <v>20</v>
      </c>
      <c r="K57" s="60" t="s">
        <v>20</v>
      </c>
      <c r="L57" s="57" t="s">
        <v>20</v>
      </c>
      <c r="M57" s="58" t="s">
        <v>20</v>
      </c>
      <c r="N57" s="59" t="s">
        <v>20</v>
      </c>
      <c r="O57" s="60" t="s">
        <v>20</v>
      </c>
      <c r="P57" s="57" t="s">
        <v>20</v>
      </c>
      <c r="Q57" s="58" t="s">
        <v>20</v>
      </c>
      <c r="R57" s="59" t="s">
        <v>20</v>
      </c>
      <c r="S57" s="60" t="s">
        <v>20</v>
      </c>
      <c r="T57" s="49">
        <f t="shared" si="2"/>
      </c>
      <c r="U57" s="50">
        <f t="shared" si="2"/>
      </c>
      <c r="V57" s="51">
        <f t="shared" si="1"/>
      </c>
    </row>
    <row r="58" spans="1:22" ht="16.5">
      <c r="A58" s="35">
        <v>49</v>
      </c>
      <c r="B58" s="92" t="s">
        <v>20</v>
      </c>
      <c r="C58" s="93" t="s">
        <v>20</v>
      </c>
      <c r="D58" s="57" t="s">
        <v>20</v>
      </c>
      <c r="E58" s="58" t="s">
        <v>20</v>
      </c>
      <c r="F58" s="59" t="s">
        <v>20</v>
      </c>
      <c r="G58" s="60" t="s">
        <v>20</v>
      </c>
      <c r="H58" s="57" t="s">
        <v>20</v>
      </c>
      <c r="I58" s="58" t="s">
        <v>20</v>
      </c>
      <c r="J58" s="59" t="s">
        <v>20</v>
      </c>
      <c r="K58" s="60" t="s">
        <v>20</v>
      </c>
      <c r="L58" s="57" t="s">
        <v>20</v>
      </c>
      <c r="M58" s="58" t="s">
        <v>20</v>
      </c>
      <c r="N58" s="59" t="s">
        <v>20</v>
      </c>
      <c r="O58" s="60" t="s">
        <v>20</v>
      </c>
      <c r="P58" s="57" t="s">
        <v>20</v>
      </c>
      <c r="Q58" s="58" t="s">
        <v>20</v>
      </c>
      <c r="R58" s="59" t="s">
        <v>20</v>
      </c>
      <c r="S58" s="60" t="s">
        <v>20</v>
      </c>
      <c r="T58" s="49">
        <f t="shared" si="2"/>
      </c>
      <c r="U58" s="50">
        <f t="shared" si="2"/>
      </c>
      <c r="V58" s="51">
        <f t="shared" si="1"/>
      </c>
    </row>
    <row r="59" spans="1:22" ht="16.5">
      <c r="A59" s="52">
        <v>50</v>
      </c>
      <c r="B59" s="92" t="s">
        <v>20</v>
      </c>
      <c r="C59" s="93" t="s">
        <v>20</v>
      </c>
      <c r="D59" s="57" t="s">
        <v>20</v>
      </c>
      <c r="E59" s="58" t="s">
        <v>20</v>
      </c>
      <c r="F59" s="59" t="s">
        <v>20</v>
      </c>
      <c r="G59" s="60" t="s">
        <v>20</v>
      </c>
      <c r="H59" s="57" t="s">
        <v>20</v>
      </c>
      <c r="I59" s="58" t="s">
        <v>20</v>
      </c>
      <c r="J59" s="59" t="s">
        <v>20</v>
      </c>
      <c r="K59" s="60" t="s">
        <v>20</v>
      </c>
      <c r="L59" s="57" t="s">
        <v>20</v>
      </c>
      <c r="M59" s="58" t="s">
        <v>20</v>
      </c>
      <c r="N59" s="59" t="s">
        <v>20</v>
      </c>
      <c r="O59" s="60" t="s">
        <v>20</v>
      </c>
      <c r="P59" s="57" t="s">
        <v>20</v>
      </c>
      <c r="Q59" s="58" t="s">
        <v>20</v>
      </c>
      <c r="R59" s="59" t="s">
        <v>20</v>
      </c>
      <c r="S59" s="60" t="s">
        <v>20</v>
      </c>
      <c r="T59" s="49">
        <f t="shared" si="2"/>
      </c>
      <c r="U59" s="50">
        <f t="shared" si="2"/>
      </c>
      <c r="V59" s="51">
        <f t="shared" si="1"/>
      </c>
    </row>
    <row r="60" spans="1:22" ht="16.5">
      <c r="A60" s="52">
        <v>51</v>
      </c>
      <c r="B60" s="92" t="s">
        <v>20</v>
      </c>
      <c r="C60" s="93" t="s">
        <v>20</v>
      </c>
      <c r="D60" s="57" t="s">
        <v>20</v>
      </c>
      <c r="E60" s="58" t="s">
        <v>20</v>
      </c>
      <c r="F60" s="59" t="s">
        <v>20</v>
      </c>
      <c r="G60" s="60" t="s">
        <v>20</v>
      </c>
      <c r="H60" s="57" t="s">
        <v>20</v>
      </c>
      <c r="I60" s="58" t="s">
        <v>20</v>
      </c>
      <c r="J60" s="59" t="s">
        <v>20</v>
      </c>
      <c r="K60" s="60" t="s">
        <v>20</v>
      </c>
      <c r="L60" s="57" t="s">
        <v>20</v>
      </c>
      <c r="M60" s="58" t="s">
        <v>20</v>
      </c>
      <c r="N60" s="59" t="s">
        <v>20</v>
      </c>
      <c r="O60" s="60" t="s">
        <v>20</v>
      </c>
      <c r="P60" s="57" t="s">
        <v>20</v>
      </c>
      <c r="Q60" s="58" t="s">
        <v>20</v>
      </c>
      <c r="R60" s="59" t="s">
        <v>20</v>
      </c>
      <c r="S60" s="60" t="s">
        <v>20</v>
      </c>
      <c r="T60" s="49">
        <f t="shared" si="2"/>
      </c>
      <c r="U60" s="50">
        <f t="shared" si="2"/>
      </c>
      <c r="V60" s="51">
        <f t="shared" si="1"/>
      </c>
    </row>
    <row r="61" spans="1:22" ht="16.5">
      <c r="A61" s="35">
        <v>52</v>
      </c>
      <c r="B61" s="92" t="s">
        <v>20</v>
      </c>
      <c r="C61" s="93" t="s">
        <v>20</v>
      </c>
      <c r="D61" s="57" t="s">
        <v>20</v>
      </c>
      <c r="E61" s="58" t="s">
        <v>20</v>
      </c>
      <c r="F61" s="59" t="s">
        <v>20</v>
      </c>
      <c r="G61" s="60" t="s">
        <v>20</v>
      </c>
      <c r="H61" s="57" t="s">
        <v>20</v>
      </c>
      <c r="I61" s="58" t="s">
        <v>20</v>
      </c>
      <c r="J61" s="59" t="s">
        <v>20</v>
      </c>
      <c r="K61" s="60" t="s">
        <v>20</v>
      </c>
      <c r="L61" s="57" t="s">
        <v>20</v>
      </c>
      <c r="M61" s="58" t="s">
        <v>20</v>
      </c>
      <c r="N61" s="59" t="s">
        <v>20</v>
      </c>
      <c r="O61" s="60" t="s">
        <v>20</v>
      </c>
      <c r="P61" s="57" t="s">
        <v>20</v>
      </c>
      <c r="Q61" s="58" t="s">
        <v>20</v>
      </c>
      <c r="R61" s="59" t="s">
        <v>20</v>
      </c>
      <c r="S61" s="60" t="s">
        <v>20</v>
      </c>
      <c r="T61" s="49">
        <f t="shared" si="2"/>
      </c>
      <c r="U61" s="50">
        <f t="shared" si="2"/>
      </c>
      <c r="V61" s="51">
        <f t="shared" si="1"/>
      </c>
    </row>
    <row r="62" spans="1:22" ht="16.5">
      <c r="A62" s="52">
        <v>53</v>
      </c>
      <c r="B62" s="92" t="s">
        <v>20</v>
      </c>
      <c r="C62" s="93" t="s">
        <v>20</v>
      </c>
      <c r="D62" s="57" t="s">
        <v>20</v>
      </c>
      <c r="E62" s="58" t="s">
        <v>20</v>
      </c>
      <c r="F62" s="59" t="s">
        <v>20</v>
      </c>
      <c r="G62" s="60" t="s">
        <v>20</v>
      </c>
      <c r="H62" s="57" t="s">
        <v>20</v>
      </c>
      <c r="I62" s="58" t="s">
        <v>20</v>
      </c>
      <c r="J62" s="59" t="s">
        <v>20</v>
      </c>
      <c r="K62" s="60" t="s">
        <v>20</v>
      </c>
      <c r="L62" s="57" t="s">
        <v>20</v>
      </c>
      <c r="M62" s="58" t="s">
        <v>20</v>
      </c>
      <c r="N62" s="59" t="s">
        <v>20</v>
      </c>
      <c r="O62" s="60" t="s">
        <v>20</v>
      </c>
      <c r="P62" s="57" t="s">
        <v>20</v>
      </c>
      <c r="Q62" s="58" t="s">
        <v>20</v>
      </c>
      <c r="R62" s="59" t="s">
        <v>20</v>
      </c>
      <c r="S62" s="60" t="s">
        <v>20</v>
      </c>
      <c r="T62" s="49">
        <f t="shared" si="2"/>
      </c>
      <c r="U62" s="50">
        <f t="shared" si="2"/>
      </c>
      <c r="V62" s="51">
        <f t="shared" si="1"/>
      </c>
    </row>
    <row r="63" spans="1:22" ht="16.5">
      <c r="A63" s="52">
        <v>54</v>
      </c>
      <c r="B63" s="92" t="s">
        <v>20</v>
      </c>
      <c r="C63" s="93" t="s">
        <v>20</v>
      </c>
      <c r="D63" s="57" t="s">
        <v>20</v>
      </c>
      <c r="E63" s="58" t="s">
        <v>20</v>
      </c>
      <c r="F63" s="59" t="s">
        <v>20</v>
      </c>
      <c r="G63" s="60" t="s">
        <v>20</v>
      </c>
      <c r="H63" s="57" t="s">
        <v>20</v>
      </c>
      <c r="I63" s="58" t="s">
        <v>20</v>
      </c>
      <c r="J63" s="59" t="s">
        <v>20</v>
      </c>
      <c r="K63" s="60" t="s">
        <v>20</v>
      </c>
      <c r="L63" s="57" t="s">
        <v>20</v>
      </c>
      <c r="M63" s="58" t="s">
        <v>20</v>
      </c>
      <c r="N63" s="59" t="s">
        <v>20</v>
      </c>
      <c r="O63" s="60" t="s">
        <v>20</v>
      </c>
      <c r="P63" s="57" t="s">
        <v>20</v>
      </c>
      <c r="Q63" s="58" t="s">
        <v>20</v>
      </c>
      <c r="R63" s="59" t="s">
        <v>20</v>
      </c>
      <c r="S63" s="60" t="s">
        <v>20</v>
      </c>
      <c r="T63" s="49">
        <f t="shared" si="2"/>
      </c>
      <c r="U63" s="50">
        <f t="shared" si="2"/>
      </c>
      <c r="V63" s="51">
        <f t="shared" si="1"/>
      </c>
    </row>
    <row r="64" spans="1:22" ht="16.5">
      <c r="A64" s="35">
        <v>55</v>
      </c>
      <c r="B64" s="92" t="s">
        <v>20</v>
      </c>
      <c r="C64" s="93" t="s">
        <v>20</v>
      </c>
      <c r="D64" s="57" t="s">
        <v>20</v>
      </c>
      <c r="E64" s="58" t="s">
        <v>20</v>
      </c>
      <c r="F64" s="59" t="s">
        <v>20</v>
      </c>
      <c r="G64" s="60" t="s">
        <v>20</v>
      </c>
      <c r="H64" s="57" t="s">
        <v>20</v>
      </c>
      <c r="I64" s="58" t="s">
        <v>20</v>
      </c>
      <c r="J64" s="59" t="s">
        <v>20</v>
      </c>
      <c r="K64" s="60" t="s">
        <v>20</v>
      </c>
      <c r="L64" s="57" t="s">
        <v>20</v>
      </c>
      <c r="M64" s="58" t="s">
        <v>20</v>
      </c>
      <c r="N64" s="59" t="s">
        <v>20</v>
      </c>
      <c r="O64" s="60" t="s">
        <v>20</v>
      </c>
      <c r="P64" s="57" t="s">
        <v>20</v>
      </c>
      <c r="Q64" s="58" t="s">
        <v>20</v>
      </c>
      <c r="R64" s="59" t="s">
        <v>20</v>
      </c>
      <c r="S64" s="60" t="s">
        <v>20</v>
      </c>
      <c r="T64" s="49">
        <f t="shared" si="2"/>
      </c>
      <c r="U64" s="50">
        <f t="shared" si="2"/>
      </c>
      <c r="V64" s="51">
        <f t="shared" si="1"/>
      </c>
    </row>
    <row r="65" spans="1:22" ht="16.5">
      <c r="A65" s="52">
        <v>56</v>
      </c>
      <c r="B65" s="92" t="s">
        <v>20</v>
      </c>
      <c r="C65" s="93" t="s">
        <v>20</v>
      </c>
      <c r="D65" s="57" t="s">
        <v>20</v>
      </c>
      <c r="E65" s="58" t="s">
        <v>20</v>
      </c>
      <c r="F65" s="59" t="s">
        <v>20</v>
      </c>
      <c r="G65" s="60" t="s">
        <v>20</v>
      </c>
      <c r="H65" s="57" t="s">
        <v>20</v>
      </c>
      <c r="I65" s="58" t="s">
        <v>20</v>
      </c>
      <c r="J65" s="59" t="s">
        <v>20</v>
      </c>
      <c r="K65" s="60" t="s">
        <v>20</v>
      </c>
      <c r="L65" s="57" t="s">
        <v>20</v>
      </c>
      <c r="M65" s="58" t="s">
        <v>20</v>
      </c>
      <c r="N65" s="59" t="s">
        <v>20</v>
      </c>
      <c r="O65" s="60" t="s">
        <v>20</v>
      </c>
      <c r="P65" s="57" t="s">
        <v>20</v>
      </c>
      <c r="Q65" s="58" t="s">
        <v>20</v>
      </c>
      <c r="R65" s="59" t="s">
        <v>20</v>
      </c>
      <c r="S65" s="60" t="s">
        <v>20</v>
      </c>
      <c r="T65" s="49">
        <f t="shared" si="2"/>
      </c>
      <c r="U65" s="50">
        <f t="shared" si="2"/>
      </c>
      <c r="V65" s="51">
        <f t="shared" si="1"/>
      </c>
    </row>
    <row r="66" spans="1:22" ht="16.5">
      <c r="A66" s="52">
        <v>57</v>
      </c>
      <c r="B66" s="92" t="s">
        <v>20</v>
      </c>
      <c r="C66" s="93" t="s">
        <v>20</v>
      </c>
      <c r="D66" s="57" t="s">
        <v>20</v>
      </c>
      <c r="E66" s="58" t="s">
        <v>20</v>
      </c>
      <c r="F66" s="59" t="s">
        <v>20</v>
      </c>
      <c r="G66" s="60" t="s">
        <v>20</v>
      </c>
      <c r="H66" s="57" t="s">
        <v>20</v>
      </c>
      <c r="I66" s="58" t="s">
        <v>20</v>
      </c>
      <c r="J66" s="59" t="s">
        <v>20</v>
      </c>
      <c r="K66" s="60" t="s">
        <v>20</v>
      </c>
      <c r="L66" s="57" t="s">
        <v>20</v>
      </c>
      <c r="M66" s="58" t="s">
        <v>20</v>
      </c>
      <c r="N66" s="59" t="s">
        <v>20</v>
      </c>
      <c r="O66" s="60" t="s">
        <v>20</v>
      </c>
      <c r="P66" s="57" t="s">
        <v>20</v>
      </c>
      <c r="Q66" s="58" t="s">
        <v>20</v>
      </c>
      <c r="R66" s="59" t="s">
        <v>20</v>
      </c>
      <c r="S66" s="60" t="s">
        <v>20</v>
      </c>
      <c r="T66" s="49">
        <f t="shared" si="2"/>
      </c>
      <c r="U66" s="50">
        <f t="shared" si="2"/>
      </c>
      <c r="V66" s="51">
        <f t="shared" si="1"/>
      </c>
    </row>
    <row r="67" spans="1:22" ht="16.5">
      <c r="A67" s="35">
        <v>58</v>
      </c>
      <c r="B67" s="92" t="s">
        <v>20</v>
      </c>
      <c r="C67" s="93" t="s">
        <v>20</v>
      </c>
      <c r="D67" s="57" t="s">
        <v>20</v>
      </c>
      <c r="E67" s="58" t="s">
        <v>20</v>
      </c>
      <c r="F67" s="59" t="s">
        <v>20</v>
      </c>
      <c r="G67" s="60" t="s">
        <v>20</v>
      </c>
      <c r="H67" s="57" t="s">
        <v>20</v>
      </c>
      <c r="I67" s="58" t="s">
        <v>20</v>
      </c>
      <c r="J67" s="59" t="s">
        <v>20</v>
      </c>
      <c r="K67" s="60" t="s">
        <v>20</v>
      </c>
      <c r="L67" s="57" t="s">
        <v>20</v>
      </c>
      <c r="M67" s="58" t="s">
        <v>20</v>
      </c>
      <c r="N67" s="59" t="s">
        <v>20</v>
      </c>
      <c r="O67" s="60" t="s">
        <v>20</v>
      </c>
      <c r="P67" s="57" t="s">
        <v>20</v>
      </c>
      <c r="Q67" s="58" t="s">
        <v>20</v>
      </c>
      <c r="R67" s="59" t="s">
        <v>20</v>
      </c>
      <c r="S67" s="60" t="s">
        <v>20</v>
      </c>
      <c r="T67" s="49">
        <f t="shared" si="2"/>
      </c>
      <c r="U67" s="50">
        <f t="shared" si="2"/>
      </c>
      <c r="V67" s="51">
        <f t="shared" si="1"/>
      </c>
    </row>
    <row r="68" spans="1:22" ht="16.5">
      <c r="A68" s="52">
        <v>59</v>
      </c>
      <c r="B68" s="92" t="s">
        <v>20</v>
      </c>
      <c r="C68" s="93" t="s">
        <v>20</v>
      </c>
      <c r="D68" s="57" t="s">
        <v>20</v>
      </c>
      <c r="E68" s="58" t="s">
        <v>20</v>
      </c>
      <c r="F68" s="59" t="s">
        <v>20</v>
      </c>
      <c r="G68" s="60" t="s">
        <v>20</v>
      </c>
      <c r="H68" s="57" t="s">
        <v>20</v>
      </c>
      <c r="I68" s="58" t="s">
        <v>20</v>
      </c>
      <c r="J68" s="59" t="s">
        <v>20</v>
      </c>
      <c r="K68" s="60" t="s">
        <v>20</v>
      </c>
      <c r="L68" s="57" t="s">
        <v>20</v>
      </c>
      <c r="M68" s="58" t="s">
        <v>20</v>
      </c>
      <c r="N68" s="59" t="s">
        <v>20</v>
      </c>
      <c r="O68" s="60" t="s">
        <v>20</v>
      </c>
      <c r="P68" s="57" t="s">
        <v>20</v>
      </c>
      <c r="Q68" s="58" t="s">
        <v>20</v>
      </c>
      <c r="R68" s="59" t="s">
        <v>20</v>
      </c>
      <c r="S68" s="60" t="s">
        <v>20</v>
      </c>
      <c r="T68" s="49">
        <f t="shared" si="2"/>
      </c>
      <c r="U68" s="50">
        <f t="shared" si="2"/>
      </c>
      <c r="V68" s="51">
        <f t="shared" si="1"/>
      </c>
    </row>
    <row r="69" spans="1:22" ht="16.5">
      <c r="A69" s="52">
        <v>60</v>
      </c>
      <c r="B69" s="92"/>
      <c r="C69" s="93"/>
      <c r="D69" s="57"/>
      <c r="E69" s="58"/>
      <c r="F69" s="59"/>
      <c r="G69" s="60"/>
      <c r="H69" s="57"/>
      <c r="I69" s="58"/>
      <c r="J69" s="59"/>
      <c r="K69" s="60"/>
      <c r="L69" s="57"/>
      <c r="M69" s="58"/>
      <c r="N69" s="59"/>
      <c r="O69" s="60"/>
      <c r="P69" s="57"/>
      <c r="Q69" s="58"/>
      <c r="R69" s="59"/>
      <c r="S69" s="60"/>
      <c r="T69" s="49">
        <f t="shared" si="2"/>
      </c>
      <c r="U69" s="50">
        <f t="shared" si="2"/>
      </c>
      <c r="V69" s="51">
        <f t="shared" si="1"/>
      </c>
    </row>
    <row r="70" spans="1:22" ht="16.5">
      <c r="A70" s="35">
        <v>61</v>
      </c>
      <c r="B70" s="92"/>
      <c r="C70" s="93"/>
      <c r="D70" s="57"/>
      <c r="E70" s="58"/>
      <c r="F70" s="59"/>
      <c r="G70" s="60"/>
      <c r="H70" s="57"/>
      <c r="I70" s="58"/>
      <c r="J70" s="59"/>
      <c r="K70" s="60"/>
      <c r="L70" s="57"/>
      <c r="M70" s="58"/>
      <c r="N70" s="59"/>
      <c r="O70" s="60"/>
      <c r="P70" s="57"/>
      <c r="Q70" s="58"/>
      <c r="R70" s="59"/>
      <c r="S70" s="60"/>
      <c r="T70" s="49">
        <f t="shared" si="2"/>
      </c>
      <c r="U70" s="50">
        <f t="shared" si="2"/>
      </c>
      <c r="V70" s="51">
        <f t="shared" si="1"/>
      </c>
    </row>
    <row r="71" spans="1:22" ht="16.5">
      <c r="A71" s="52">
        <v>62</v>
      </c>
      <c r="B71" s="92"/>
      <c r="C71" s="93"/>
      <c r="D71" s="57"/>
      <c r="E71" s="58"/>
      <c r="F71" s="59"/>
      <c r="G71" s="60"/>
      <c r="H71" s="57"/>
      <c r="I71" s="58"/>
      <c r="J71" s="59"/>
      <c r="K71" s="60"/>
      <c r="L71" s="57"/>
      <c r="M71" s="58"/>
      <c r="N71" s="59"/>
      <c r="O71" s="60"/>
      <c r="P71" s="57"/>
      <c r="Q71" s="58"/>
      <c r="R71" s="59"/>
      <c r="S71" s="60"/>
      <c r="T71" s="49">
        <f t="shared" si="2"/>
      </c>
      <c r="U71" s="50">
        <f t="shared" si="2"/>
      </c>
      <c r="V71" s="51">
        <f t="shared" si="1"/>
      </c>
    </row>
    <row r="72" spans="1:22" ht="16.5">
      <c r="A72" s="52">
        <v>63</v>
      </c>
      <c r="B72" s="92"/>
      <c r="C72" s="93"/>
      <c r="D72" s="57"/>
      <c r="E72" s="58"/>
      <c r="F72" s="59"/>
      <c r="G72" s="60"/>
      <c r="H72" s="57"/>
      <c r="I72" s="58"/>
      <c r="J72" s="59"/>
      <c r="K72" s="60"/>
      <c r="L72" s="57"/>
      <c r="M72" s="58"/>
      <c r="N72" s="59"/>
      <c r="O72" s="60"/>
      <c r="P72" s="57"/>
      <c r="Q72" s="58"/>
      <c r="R72" s="59"/>
      <c r="S72" s="60"/>
      <c r="T72" s="49">
        <f t="shared" si="2"/>
      </c>
      <c r="U72" s="50">
        <f t="shared" si="2"/>
      </c>
      <c r="V72" s="51">
        <f t="shared" si="1"/>
      </c>
    </row>
    <row r="73" spans="1:22" ht="16.5">
      <c r="A73" s="35">
        <v>64</v>
      </c>
      <c r="B73" s="92"/>
      <c r="C73" s="93"/>
      <c r="D73" s="57"/>
      <c r="E73" s="58"/>
      <c r="F73" s="59"/>
      <c r="G73" s="60"/>
      <c r="H73" s="57"/>
      <c r="I73" s="58"/>
      <c r="J73" s="59"/>
      <c r="K73" s="60"/>
      <c r="L73" s="57"/>
      <c r="M73" s="58"/>
      <c r="N73" s="59"/>
      <c r="O73" s="60"/>
      <c r="P73" s="57"/>
      <c r="Q73" s="58"/>
      <c r="R73" s="59"/>
      <c r="S73" s="60"/>
      <c r="T73" s="49">
        <f t="shared" si="2"/>
      </c>
      <c r="U73" s="50">
        <f t="shared" si="2"/>
      </c>
      <c r="V73" s="51">
        <f t="shared" si="1"/>
      </c>
    </row>
    <row r="74" spans="1:22" ht="16.5">
      <c r="A74" s="52">
        <v>65</v>
      </c>
      <c r="B74" s="92"/>
      <c r="C74" s="93"/>
      <c r="D74" s="57"/>
      <c r="E74" s="58"/>
      <c r="F74" s="59"/>
      <c r="G74" s="60"/>
      <c r="H74" s="57"/>
      <c r="I74" s="58"/>
      <c r="J74" s="59"/>
      <c r="K74" s="60"/>
      <c r="L74" s="57"/>
      <c r="M74" s="58"/>
      <c r="N74" s="59"/>
      <c r="O74" s="60"/>
      <c r="P74" s="57"/>
      <c r="Q74" s="58"/>
      <c r="R74" s="59"/>
      <c r="S74" s="60"/>
      <c r="T74" s="49">
        <f aca="true" t="shared" si="3" ref="T74:U95">IF(ISNUMBER(D74)=TRUE,SUM(D74,F74,H74,J74,L74,N74,P74,R74),"")</f>
      </c>
      <c r="U74" s="50">
        <f t="shared" si="3"/>
      </c>
      <c r="V74" s="51">
        <f aca="true" t="shared" si="4" ref="V74:V95">IF(ISNUMBER(AB74)=TRUE,AB74,"")</f>
      </c>
    </row>
    <row r="75" spans="1:22" ht="16.5">
      <c r="A75" s="52">
        <v>66</v>
      </c>
      <c r="B75" s="92"/>
      <c r="C75" s="93"/>
      <c r="D75" s="57"/>
      <c r="E75" s="58"/>
      <c r="F75" s="59"/>
      <c r="G75" s="60"/>
      <c r="H75" s="57"/>
      <c r="I75" s="58"/>
      <c r="J75" s="59"/>
      <c r="K75" s="60"/>
      <c r="L75" s="57"/>
      <c r="M75" s="58"/>
      <c r="N75" s="59"/>
      <c r="O75" s="60"/>
      <c r="P75" s="57"/>
      <c r="Q75" s="58"/>
      <c r="R75" s="59"/>
      <c r="S75" s="60"/>
      <c r="T75" s="49">
        <f t="shared" si="3"/>
      </c>
      <c r="U75" s="50">
        <f t="shared" si="3"/>
      </c>
      <c r="V75" s="51">
        <f t="shared" si="4"/>
      </c>
    </row>
    <row r="76" spans="1:22" ht="16.5">
      <c r="A76" s="35">
        <v>67</v>
      </c>
      <c r="B76" s="92"/>
      <c r="C76" s="93"/>
      <c r="D76" s="57"/>
      <c r="E76" s="58"/>
      <c r="F76" s="59"/>
      <c r="G76" s="60"/>
      <c r="H76" s="57"/>
      <c r="I76" s="58"/>
      <c r="J76" s="59"/>
      <c r="K76" s="60"/>
      <c r="L76" s="57"/>
      <c r="M76" s="58"/>
      <c r="N76" s="59"/>
      <c r="O76" s="60"/>
      <c r="P76" s="57"/>
      <c r="Q76" s="58"/>
      <c r="R76" s="59"/>
      <c r="S76" s="60"/>
      <c r="T76" s="49">
        <f t="shared" si="3"/>
      </c>
      <c r="U76" s="50">
        <f t="shared" si="3"/>
      </c>
      <c r="V76" s="51">
        <f t="shared" si="4"/>
      </c>
    </row>
    <row r="77" spans="1:22" ht="16.5">
      <c r="A77" s="52">
        <v>68</v>
      </c>
      <c r="B77" s="92"/>
      <c r="C77" s="93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49">
        <f t="shared" si="3"/>
      </c>
      <c r="U77" s="50">
        <f t="shared" si="3"/>
      </c>
      <c r="V77" s="51">
        <f t="shared" si="4"/>
      </c>
    </row>
    <row r="78" spans="1:22" ht="16.5">
      <c r="A78" s="52">
        <v>69</v>
      </c>
      <c r="B78" s="92"/>
      <c r="C78" s="93"/>
      <c r="D78" s="57"/>
      <c r="E78" s="58"/>
      <c r="F78" s="59"/>
      <c r="G78" s="60"/>
      <c r="H78" s="57"/>
      <c r="I78" s="58"/>
      <c r="J78" s="59"/>
      <c r="K78" s="60"/>
      <c r="L78" s="57"/>
      <c r="M78" s="58"/>
      <c r="N78" s="59"/>
      <c r="O78" s="60"/>
      <c r="P78" s="57"/>
      <c r="Q78" s="58"/>
      <c r="R78" s="59"/>
      <c r="S78" s="60"/>
      <c r="T78" s="49">
        <f t="shared" si="3"/>
      </c>
      <c r="U78" s="50">
        <f t="shared" si="3"/>
      </c>
      <c r="V78" s="51">
        <f t="shared" si="4"/>
      </c>
    </row>
    <row r="79" spans="1:22" ht="16.5">
      <c r="A79" s="35">
        <v>70</v>
      </c>
      <c r="B79" s="92"/>
      <c r="C79" s="93"/>
      <c r="D79" s="57"/>
      <c r="E79" s="58"/>
      <c r="F79" s="59"/>
      <c r="G79" s="60"/>
      <c r="H79" s="57"/>
      <c r="I79" s="58"/>
      <c r="J79" s="59"/>
      <c r="K79" s="60"/>
      <c r="L79" s="57"/>
      <c r="M79" s="58"/>
      <c r="N79" s="59"/>
      <c r="O79" s="60"/>
      <c r="P79" s="57"/>
      <c r="Q79" s="58"/>
      <c r="R79" s="59"/>
      <c r="S79" s="60"/>
      <c r="T79" s="49">
        <f t="shared" si="3"/>
      </c>
      <c r="U79" s="50">
        <f t="shared" si="3"/>
      </c>
      <c r="V79" s="51">
        <f t="shared" si="4"/>
      </c>
    </row>
    <row r="80" spans="1:22" ht="16.5">
      <c r="A80" s="52">
        <v>71</v>
      </c>
      <c r="B80" s="92"/>
      <c r="C80" s="93"/>
      <c r="D80" s="57"/>
      <c r="E80" s="58"/>
      <c r="F80" s="59"/>
      <c r="G80" s="60"/>
      <c r="H80" s="57"/>
      <c r="I80" s="58"/>
      <c r="J80" s="59"/>
      <c r="K80" s="60"/>
      <c r="L80" s="57"/>
      <c r="M80" s="58"/>
      <c r="N80" s="59"/>
      <c r="O80" s="60"/>
      <c r="P80" s="57"/>
      <c r="Q80" s="58"/>
      <c r="R80" s="59"/>
      <c r="S80" s="60"/>
      <c r="T80" s="49">
        <f t="shared" si="3"/>
      </c>
      <c r="U80" s="50">
        <f t="shared" si="3"/>
      </c>
      <c r="V80" s="51">
        <f t="shared" si="4"/>
      </c>
    </row>
    <row r="81" spans="1:22" ht="16.5">
      <c r="A81" s="52">
        <v>72</v>
      </c>
      <c r="B81" s="92"/>
      <c r="C81" s="93"/>
      <c r="D81" s="57"/>
      <c r="E81" s="58"/>
      <c r="F81" s="59"/>
      <c r="G81" s="60"/>
      <c r="H81" s="57"/>
      <c r="I81" s="58"/>
      <c r="J81" s="59"/>
      <c r="K81" s="60"/>
      <c r="L81" s="57"/>
      <c r="M81" s="58"/>
      <c r="N81" s="59"/>
      <c r="O81" s="60"/>
      <c r="P81" s="57"/>
      <c r="Q81" s="58"/>
      <c r="R81" s="59"/>
      <c r="S81" s="60"/>
      <c r="T81" s="49">
        <f t="shared" si="3"/>
      </c>
      <c r="U81" s="50">
        <f t="shared" si="3"/>
      </c>
      <c r="V81" s="51">
        <f t="shared" si="4"/>
      </c>
    </row>
    <row r="82" spans="1:22" ht="16.5">
      <c r="A82" s="35">
        <v>73</v>
      </c>
      <c r="B82" s="92"/>
      <c r="C82" s="93"/>
      <c r="D82" s="57"/>
      <c r="E82" s="58"/>
      <c r="F82" s="59"/>
      <c r="G82" s="60"/>
      <c r="H82" s="57"/>
      <c r="I82" s="58"/>
      <c r="J82" s="59"/>
      <c r="K82" s="60"/>
      <c r="L82" s="57"/>
      <c r="M82" s="58"/>
      <c r="N82" s="59"/>
      <c r="O82" s="60"/>
      <c r="P82" s="57"/>
      <c r="Q82" s="58"/>
      <c r="R82" s="59"/>
      <c r="S82" s="60"/>
      <c r="T82" s="49">
        <f t="shared" si="3"/>
      </c>
      <c r="U82" s="50">
        <f t="shared" si="3"/>
      </c>
      <c r="V82" s="51">
        <f t="shared" si="4"/>
      </c>
    </row>
    <row r="83" spans="1:22" ht="16.5">
      <c r="A83" s="52">
        <v>74</v>
      </c>
      <c r="B83" s="92"/>
      <c r="C83" s="93"/>
      <c r="D83" s="57"/>
      <c r="E83" s="58"/>
      <c r="F83" s="59"/>
      <c r="G83" s="60"/>
      <c r="H83" s="57"/>
      <c r="I83" s="58"/>
      <c r="J83" s="59"/>
      <c r="K83" s="60"/>
      <c r="L83" s="57"/>
      <c r="M83" s="58"/>
      <c r="N83" s="59"/>
      <c r="O83" s="60"/>
      <c r="P83" s="57"/>
      <c r="Q83" s="58"/>
      <c r="R83" s="59"/>
      <c r="S83" s="60"/>
      <c r="T83" s="49">
        <f t="shared" si="3"/>
      </c>
      <c r="U83" s="50">
        <f t="shared" si="3"/>
      </c>
      <c r="V83" s="51">
        <f t="shared" si="4"/>
      </c>
    </row>
    <row r="84" spans="1:22" ht="16.5">
      <c r="A84" s="52">
        <v>75</v>
      </c>
      <c r="B84" s="92"/>
      <c r="C84" s="93"/>
      <c r="D84" s="57"/>
      <c r="E84" s="58"/>
      <c r="F84" s="59"/>
      <c r="G84" s="60"/>
      <c r="H84" s="57"/>
      <c r="I84" s="58"/>
      <c r="J84" s="59"/>
      <c r="K84" s="60"/>
      <c r="L84" s="57"/>
      <c r="M84" s="58"/>
      <c r="N84" s="59"/>
      <c r="O84" s="60"/>
      <c r="P84" s="57"/>
      <c r="Q84" s="58"/>
      <c r="R84" s="59"/>
      <c r="S84" s="60"/>
      <c r="T84" s="49">
        <f t="shared" si="3"/>
      </c>
      <c r="U84" s="50">
        <f t="shared" si="3"/>
      </c>
      <c r="V84" s="51">
        <f t="shared" si="4"/>
      </c>
    </row>
    <row r="85" spans="1:22" ht="16.5">
      <c r="A85" s="35">
        <v>76</v>
      </c>
      <c r="B85" s="92"/>
      <c r="C85" s="93"/>
      <c r="D85" s="57"/>
      <c r="E85" s="58"/>
      <c r="F85" s="59"/>
      <c r="G85" s="60"/>
      <c r="H85" s="57"/>
      <c r="I85" s="58"/>
      <c r="J85" s="59"/>
      <c r="K85" s="60"/>
      <c r="L85" s="57"/>
      <c r="M85" s="58"/>
      <c r="N85" s="59"/>
      <c r="O85" s="60"/>
      <c r="P85" s="57"/>
      <c r="Q85" s="58"/>
      <c r="R85" s="59"/>
      <c r="S85" s="60"/>
      <c r="T85" s="49">
        <f t="shared" si="3"/>
      </c>
      <c r="U85" s="50">
        <f t="shared" si="3"/>
      </c>
      <c r="V85" s="51">
        <f t="shared" si="4"/>
      </c>
    </row>
    <row r="86" spans="1:22" ht="16.5">
      <c r="A86" s="52">
        <v>77</v>
      </c>
      <c r="B86" s="92"/>
      <c r="C86" s="93"/>
      <c r="D86" s="57"/>
      <c r="E86" s="58"/>
      <c r="F86" s="59"/>
      <c r="G86" s="60"/>
      <c r="H86" s="57"/>
      <c r="I86" s="58"/>
      <c r="J86" s="59"/>
      <c r="K86" s="60"/>
      <c r="L86" s="57"/>
      <c r="M86" s="58"/>
      <c r="N86" s="59"/>
      <c r="O86" s="60"/>
      <c r="P86" s="57"/>
      <c r="Q86" s="58"/>
      <c r="R86" s="59"/>
      <c r="S86" s="60"/>
      <c r="T86" s="49">
        <f t="shared" si="3"/>
      </c>
      <c r="U86" s="50">
        <f t="shared" si="3"/>
      </c>
      <c r="V86" s="51">
        <f t="shared" si="4"/>
      </c>
    </row>
    <row r="87" spans="1:22" ht="16.5">
      <c r="A87" s="52">
        <v>78</v>
      </c>
      <c r="B87" s="92"/>
      <c r="C87" s="93"/>
      <c r="D87" s="57"/>
      <c r="E87" s="58"/>
      <c r="F87" s="59"/>
      <c r="G87" s="60"/>
      <c r="H87" s="57"/>
      <c r="I87" s="58"/>
      <c r="J87" s="59"/>
      <c r="K87" s="60"/>
      <c r="L87" s="57"/>
      <c r="M87" s="58"/>
      <c r="N87" s="59"/>
      <c r="O87" s="60"/>
      <c r="P87" s="57"/>
      <c r="Q87" s="58"/>
      <c r="R87" s="59"/>
      <c r="S87" s="60"/>
      <c r="T87" s="49">
        <f t="shared" si="3"/>
      </c>
      <c r="U87" s="50">
        <f t="shared" si="3"/>
      </c>
      <c r="V87" s="51">
        <f t="shared" si="4"/>
      </c>
    </row>
    <row r="88" spans="1:22" ht="16.5">
      <c r="A88" s="35">
        <v>79</v>
      </c>
      <c r="B88" s="92"/>
      <c r="C88" s="93"/>
      <c r="D88" s="57"/>
      <c r="E88" s="58"/>
      <c r="F88" s="59"/>
      <c r="G88" s="60"/>
      <c r="H88" s="57"/>
      <c r="I88" s="58"/>
      <c r="J88" s="59"/>
      <c r="K88" s="60"/>
      <c r="L88" s="57"/>
      <c r="M88" s="58"/>
      <c r="N88" s="59"/>
      <c r="O88" s="60"/>
      <c r="P88" s="57"/>
      <c r="Q88" s="58"/>
      <c r="R88" s="59"/>
      <c r="S88" s="60"/>
      <c r="T88" s="49">
        <f t="shared" si="3"/>
      </c>
      <c r="U88" s="50">
        <f t="shared" si="3"/>
      </c>
      <c r="V88" s="51">
        <f t="shared" si="4"/>
      </c>
    </row>
    <row r="89" spans="1:22" ht="16.5">
      <c r="A89" s="52">
        <v>80</v>
      </c>
      <c r="B89" s="92"/>
      <c r="C89" s="93"/>
      <c r="D89" s="57"/>
      <c r="E89" s="58"/>
      <c r="F89" s="59"/>
      <c r="G89" s="60"/>
      <c r="H89" s="57"/>
      <c r="I89" s="58"/>
      <c r="J89" s="59"/>
      <c r="K89" s="60"/>
      <c r="L89" s="57"/>
      <c r="M89" s="58"/>
      <c r="N89" s="59"/>
      <c r="O89" s="60"/>
      <c r="P89" s="57"/>
      <c r="Q89" s="58"/>
      <c r="R89" s="59"/>
      <c r="S89" s="60"/>
      <c r="T89" s="49">
        <f t="shared" si="3"/>
      </c>
      <c r="U89" s="50">
        <f t="shared" si="3"/>
      </c>
      <c r="V89" s="51">
        <f t="shared" si="4"/>
      </c>
    </row>
    <row r="90" spans="1:22" ht="16.5">
      <c r="A90" s="52">
        <v>81</v>
      </c>
      <c r="B90" s="92"/>
      <c r="C90" s="93"/>
      <c r="D90" s="57"/>
      <c r="E90" s="58"/>
      <c r="F90" s="59"/>
      <c r="G90" s="60"/>
      <c r="H90" s="57"/>
      <c r="I90" s="58"/>
      <c r="J90" s="59"/>
      <c r="K90" s="60"/>
      <c r="L90" s="57"/>
      <c r="M90" s="58"/>
      <c r="N90" s="59"/>
      <c r="O90" s="60"/>
      <c r="P90" s="57"/>
      <c r="Q90" s="58"/>
      <c r="R90" s="59"/>
      <c r="S90" s="60"/>
      <c r="T90" s="49">
        <f t="shared" si="3"/>
      </c>
      <c r="U90" s="50">
        <f t="shared" si="3"/>
      </c>
      <c r="V90" s="51">
        <f t="shared" si="4"/>
      </c>
    </row>
    <row r="91" spans="1:22" ht="16.5">
      <c r="A91" s="35">
        <v>82</v>
      </c>
      <c r="B91" s="92"/>
      <c r="C91" s="93"/>
      <c r="D91" s="57"/>
      <c r="E91" s="58"/>
      <c r="F91" s="59"/>
      <c r="G91" s="60"/>
      <c r="H91" s="57"/>
      <c r="I91" s="58"/>
      <c r="J91" s="59"/>
      <c r="K91" s="60"/>
      <c r="L91" s="57"/>
      <c r="M91" s="58"/>
      <c r="N91" s="59"/>
      <c r="O91" s="60"/>
      <c r="P91" s="57"/>
      <c r="Q91" s="58"/>
      <c r="R91" s="59"/>
      <c r="S91" s="60"/>
      <c r="T91" s="49">
        <f t="shared" si="3"/>
      </c>
      <c r="U91" s="50">
        <f t="shared" si="3"/>
      </c>
      <c r="V91" s="51">
        <f t="shared" si="4"/>
      </c>
    </row>
    <row r="92" spans="1:22" ht="16.5">
      <c r="A92" s="52">
        <v>83</v>
      </c>
      <c r="B92" s="92"/>
      <c r="C92" s="93"/>
      <c r="D92" s="57"/>
      <c r="E92" s="58"/>
      <c r="F92" s="59"/>
      <c r="G92" s="60"/>
      <c r="H92" s="57"/>
      <c r="I92" s="58"/>
      <c r="J92" s="59"/>
      <c r="K92" s="60"/>
      <c r="L92" s="57"/>
      <c r="M92" s="58"/>
      <c r="N92" s="59"/>
      <c r="O92" s="60"/>
      <c r="P92" s="57"/>
      <c r="Q92" s="58"/>
      <c r="R92" s="59"/>
      <c r="S92" s="60"/>
      <c r="T92" s="49">
        <f t="shared" si="3"/>
      </c>
      <c r="U92" s="50">
        <f t="shared" si="3"/>
      </c>
      <c r="V92" s="51">
        <f t="shared" si="4"/>
      </c>
    </row>
    <row r="93" spans="1:22" ht="16.5">
      <c r="A93" s="52">
        <v>84</v>
      </c>
      <c r="B93" s="92"/>
      <c r="C93" s="93"/>
      <c r="D93" s="57"/>
      <c r="E93" s="58"/>
      <c r="F93" s="59"/>
      <c r="G93" s="60"/>
      <c r="H93" s="57"/>
      <c r="I93" s="58"/>
      <c r="J93" s="59"/>
      <c r="K93" s="60"/>
      <c r="L93" s="57"/>
      <c r="M93" s="58"/>
      <c r="N93" s="59"/>
      <c r="O93" s="60"/>
      <c r="P93" s="57"/>
      <c r="Q93" s="58"/>
      <c r="R93" s="59"/>
      <c r="S93" s="60"/>
      <c r="T93" s="49">
        <f t="shared" si="3"/>
      </c>
      <c r="U93" s="50">
        <f t="shared" si="3"/>
      </c>
      <c r="V93" s="51">
        <f t="shared" si="4"/>
      </c>
    </row>
    <row r="94" spans="1:22" ht="16.5">
      <c r="A94" s="35">
        <v>85</v>
      </c>
      <c r="B94" s="92"/>
      <c r="C94" s="93"/>
      <c r="D94" s="57"/>
      <c r="E94" s="58"/>
      <c r="F94" s="59"/>
      <c r="G94" s="60"/>
      <c r="H94" s="57"/>
      <c r="I94" s="58"/>
      <c r="J94" s="59"/>
      <c r="K94" s="60"/>
      <c r="L94" s="57"/>
      <c r="M94" s="58"/>
      <c r="N94" s="59"/>
      <c r="O94" s="60"/>
      <c r="P94" s="57"/>
      <c r="Q94" s="58"/>
      <c r="R94" s="59"/>
      <c r="S94" s="60"/>
      <c r="T94" s="49">
        <f t="shared" si="3"/>
      </c>
      <c r="U94" s="50">
        <f t="shared" si="3"/>
      </c>
      <c r="V94" s="51">
        <f t="shared" si="4"/>
      </c>
    </row>
    <row r="95" spans="1:22" ht="17.25" thickBot="1">
      <c r="A95" s="94">
        <v>86</v>
      </c>
      <c r="B95" s="95"/>
      <c r="C95" s="96"/>
      <c r="D95" s="97"/>
      <c r="E95" s="98"/>
      <c r="F95" s="99"/>
      <c r="G95" s="100"/>
      <c r="H95" s="97"/>
      <c r="I95" s="98"/>
      <c r="J95" s="99"/>
      <c r="K95" s="100"/>
      <c r="L95" s="97"/>
      <c r="M95" s="98"/>
      <c r="N95" s="99"/>
      <c r="O95" s="100"/>
      <c r="P95" s="97"/>
      <c r="Q95" s="98"/>
      <c r="R95" s="99"/>
      <c r="S95" s="100"/>
      <c r="T95" s="101">
        <f t="shared" si="3"/>
      </c>
      <c r="U95" s="102">
        <f t="shared" si="3"/>
      </c>
      <c r="V95" s="103">
        <f t="shared" si="4"/>
      </c>
    </row>
    <row r="96" ht="16.5" thickTop="1"/>
  </sheetData>
  <sheetProtection/>
  <mergeCells count="22">
    <mergeCell ref="B1:C1"/>
    <mergeCell ref="B2:C2"/>
    <mergeCell ref="A5:A7"/>
    <mergeCell ref="B5:B7"/>
    <mergeCell ref="C5:C7"/>
    <mergeCell ref="D5:E5"/>
    <mergeCell ref="F5:G5"/>
    <mergeCell ref="H5:I5"/>
    <mergeCell ref="J5:K5"/>
    <mergeCell ref="L5:M5"/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</mergeCells>
  <dataValidations count="2">
    <dataValidation type="custom" allowBlank="1" showInputMessage="1" showErrorMessage="1" promptTitle="POZOR!" prompt="Polje sa formulom, ne upisuj ništa!" errorTitle="Stani!" error="Polje sa formulom i nije dopušteno ništa mjenjati!" sqref="T39:T95">
      <formula1>IF(ISNUMBER(D39)=TRUE,SUM(D39,F39,H39,J39,L39,N39,P39,R39),"")</formula1>
    </dataValidation>
    <dataValidation type="custom" allowBlank="1" showInputMessage="1" showErrorMessage="1" promptTitle="POZOR!" prompt="Polje sa formulom, ne upisuj ništa!" errorTitle="Stani!" error="Polje sa formulom i nije dopušteno ništa mjenjati!" sqref="T10:T38">
      <formula1>IF(ISNUMBER(D10)=TRUE,SUM(D10,F10,H10,J10,L10,N10,P10,R10),"")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4.00390625" style="0" customWidth="1"/>
    <col min="2" max="2" width="15.00390625" style="0" customWidth="1"/>
    <col min="3" max="3" width="5.00390625" style="0" customWidth="1"/>
    <col min="4" max="4" width="8.25390625" style="0" customWidth="1"/>
    <col min="5" max="5" width="5.00390625" style="0" customWidth="1"/>
    <col min="6" max="6" width="8.25390625" style="0" customWidth="1"/>
    <col min="7" max="7" width="5.00390625" style="0" customWidth="1"/>
    <col min="8" max="8" width="8.25390625" style="0" customWidth="1"/>
    <col min="9" max="9" width="5.00390625" style="0" customWidth="1"/>
    <col min="10" max="10" width="8.25390625" style="0" customWidth="1"/>
    <col min="11" max="11" width="5.00390625" style="0" customWidth="1"/>
    <col min="12" max="12" width="8.25390625" style="0" customWidth="1"/>
    <col min="13" max="13" width="5.125" style="0" customWidth="1"/>
    <col min="14" max="14" width="8.25390625" style="0" customWidth="1"/>
    <col min="15" max="15" width="5.00390625" style="0" customWidth="1"/>
    <col min="16" max="16" width="8.25390625" style="0" customWidth="1"/>
    <col min="17" max="17" width="5.00390625" style="0" customWidth="1"/>
    <col min="18" max="18" width="8.25390625" style="0" customWidth="1"/>
    <col min="19" max="19" width="5.50390625" style="0" customWidth="1"/>
    <col min="20" max="20" width="9.625" style="0" customWidth="1"/>
    <col min="21" max="21" width="8.75390625" style="0" bestFit="1" customWidth="1"/>
  </cols>
  <sheetData>
    <row r="1" ht="15.75">
      <c r="A1" s="110"/>
    </row>
    <row r="2" spans="1:11" ht="23.25">
      <c r="A2" s="110"/>
      <c r="C2" s="2" t="s">
        <v>0</v>
      </c>
      <c r="D2" s="111"/>
      <c r="K2" s="112" t="s">
        <v>1</v>
      </c>
    </row>
    <row r="3" spans="1:11" ht="23.25">
      <c r="A3" s="110"/>
      <c r="C3" s="5" t="s">
        <v>2</v>
      </c>
      <c r="K3" s="113" t="s">
        <v>30</v>
      </c>
    </row>
    <row r="4" spans="1:11" ht="23.25">
      <c r="A4" s="110"/>
      <c r="K4" s="114" t="s">
        <v>21</v>
      </c>
    </row>
    <row r="5" ht="16.5" thickBot="1">
      <c r="A5" s="110"/>
    </row>
    <row r="6" spans="1:21" ht="18.75" thickTop="1">
      <c r="A6" s="413" t="s">
        <v>4</v>
      </c>
      <c r="B6" s="416" t="s">
        <v>6</v>
      </c>
      <c r="C6" s="411" t="s">
        <v>7</v>
      </c>
      <c r="D6" s="412"/>
      <c r="E6" s="409" t="s">
        <v>8</v>
      </c>
      <c r="F6" s="410"/>
      <c r="G6" s="411" t="s">
        <v>9</v>
      </c>
      <c r="H6" s="412"/>
      <c r="I6" s="409" t="s">
        <v>10</v>
      </c>
      <c r="J6" s="410"/>
      <c r="K6" s="411" t="s">
        <v>11</v>
      </c>
      <c r="L6" s="412"/>
      <c r="M6" s="409" t="s">
        <v>12</v>
      </c>
      <c r="N6" s="410"/>
      <c r="O6" s="411" t="s">
        <v>13</v>
      </c>
      <c r="P6" s="412"/>
      <c r="Q6" s="409" t="s">
        <v>14</v>
      </c>
      <c r="R6" s="412"/>
      <c r="S6" s="419" t="s">
        <v>15</v>
      </c>
      <c r="T6" s="420"/>
      <c r="U6" s="421"/>
    </row>
    <row r="7" spans="1:21" ht="29.25" customHeight="1">
      <c r="A7" s="414"/>
      <c r="B7" s="417"/>
      <c r="C7" s="451" t="s">
        <v>447</v>
      </c>
      <c r="D7" s="452"/>
      <c r="E7" s="427" t="s">
        <v>448</v>
      </c>
      <c r="F7" s="428"/>
      <c r="G7" s="429" t="s">
        <v>449</v>
      </c>
      <c r="H7" s="430"/>
      <c r="I7" s="427" t="s">
        <v>450</v>
      </c>
      <c r="J7" s="428"/>
      <c r="K7" s="429" t="s">
        <v>451</v>
      </c>
      <c r="L7" s="430"/>
      <c r="M7" s="427" t="s">
        <v>453</v>
      </c>
      <c r="N7" s="428"/>
      <c r="O7" s="429"/>
      <c r="P7" s="430"/>
      <c r="Q7" s="427"/>
      <c r="R7" s="430"/>
      <c r="S7" s="422"/>
      <c r="T7" s="423"/>
      <c r="U7" s="424"/>
    </row>
    <row r="8" spans="1:21" ht="15.75">
      <c r="A8" s="415"/>
      <c r="B8" s="418"/>
      <c r="C8" s="115"/>
      <c r="D8" s="116"/>
      <c r="E8" s="117"/>
      <c r="F8" s="118"/>
      <c r="G8" s="119"/>
      <c r="H8" s="120"/>
      <c r="I8" s="117"/>
      <c r="J8" s="118"/>
      <c r="K8" s="119"/>
      <c r="L8" s="120"/>
      <c r="M8" s="117" t="s">
        <v>452</v>
      </c>
      <c r="N8" s="118"/>
      <c r="O8" s="119"/>
      <c r="P8" s="120"/>
      <c r="Q8" s="117"/>
      <c r="R8" s="120"/>
      <c r="S8" s="119"/>
      <c r="T8" s="121"/>
      <c r="U8" s="122"/>
    </row>
    <row r="9" spans="1:21" ht="15.75">
      <c r="A9" s="17"/>
      <c r="B9" s="123"/>
      <c r="C9" s="115" t="s">
        <v>16</v>
      </c>
      <c r="D9" s="116" t="s">
        <v>17</v>
      </c>
      <c r="E9" s="124" t="s">
        <v>16</v>
      </c>
      <c r="F9" s="125" t="s">
        <v>17</v>
      </c>
      <c r="G9" s="115" t="s">
        <v>16</v>
      </c>
      <c r="H9" s="116" t="s">
        <v>17</v>
      </c>
      <c r="I9" s="124" t="s">
        <v>16</v>
      </c>
      <c r="J9" s="125" t="s">
        <v>17</v>
      </c>
      <c r="K9" s="115" t="s">
        <v>16</v>
      </c>
      <c r="L9" s="116" t="s">
        <v>17</v>
      </c>
      <c r="M9" s="124" t="s">
        <v>16</v>
      </c>
      <c r="N9" s="125" t="s">
        <v>17</v>
      </c>
      <c r="O9" s="115" t="s">
        <v>16</v>
      </c>
      <c r="P9" s="116" t="s">
        <v>17</v>
      </c>
      <c r="Q9" s="124" t="s">
        <v>16</v>
      </c>
      <c r="R9" s="116" t="s">
        <v>17</v>
      </c>
      <c r="S9" s="115" t="s">
        <v>16</v>
      </c>
      <c r="T9" s="126" t="s">
        <v>18</v>
      </c>
      <c r="U9" s="127" t="s">
        <v>19</v>
      </c>
    </row>
    <row r="10" spans="1:21" ht="16.5" thickBot="1">
      <c r="A10" s="27"/>
      <c r="B10" s="128"/>
      <c r="C10" s="129"/>
      <c r="D10" s="130"/>
      <c r="E10" s="129"/>
      <c r="F10" s="131"/>
      <c r="G10" s="129"/>
      <c r="H10" s="130"/>
      <c r="I10" s="129"/>
      <c r="J10" s="131"/>
      <c r="K10" s="129"/>
      <c r="L10" s="130"/>
      <c r="M10" s="129"/>
      <c r="N10" s="131"/>
      <c r="O10" s="129"/>
      <c r="P10" s="130"/>
      <c r="Q10" s="129"/>
      <c r="R10" s="130"/>
      <c r="S10" s="129"/>
      <c r="T10" s="132"/>
      <c r="U10" s="34"/>
    </row>
    <row r="11" spans="1:21" ht="32.25" thickTop="1">
      <c r="A11" s="35">
        <v>1</v>
      </c>
      <c r="B11" s="272" t="s">
        <v>256</v>
      </c>
      <c r="C11" s="137">
        <v>1</v>
      </c>
      <c r="D11" s="44">
        <v>22565</v>
      </c>
      <c r="E11" s="135">
        <v>2</v>
      </c>
      <c r="F11" s="136">
        <v>38021</v>
      </c>
      <c r="G11" s="137">
        <v>1</v>
      </c>
      <c r="H11" s="44">
        <v>7762</v>
      </c>
      <c r="I11" s="135">
        <v>3</v>
      </c>
      <c r="J11" s="136">
        <v>11945</v>
      </c>
      <c r="K11" s="137">
        <v>1</v>
      </c>
      <c r="L11" s="44">
        <v>11138</v>
      </c>
      <c r="M11" s="135">
        <v>5</v>
      </c>
      <c r="N11" s="136">
        <v>1</v>
      </c>
      <c r="O11" s="137"/>
      <c r="P11" s="44"/>
      <c r="Q11" s="135"/>
      <c r="R11" s="136"/>
      <c r="S11" s="138">
        <v>13</v>
      </c>
      <c r="T11" s="139">
        <v>91432</v>
      </c>
      <c r="U11" s="51">
        <v>1</v>
      </c>
    </row>
    <row r="12" spans="1:21" ht="31.5">
      <c r="A12" s="52">
        <v>2</v>
      </c>
      <c r="B12" s="149" t="s">
        <v>500</v>
      </c>
      <c r="C12" s="145">
        <v>2</v>
      </c>
      <c r="D12" s="68">
        <v>14570</v>
      </c>
      <c r="E12" s="143">
        <v>3</v>
      </c>
      <c r="F12" s="144">
        <v>31288</v>
      </c>
      <c r="G12" s="145">
        <v>5</v>
      </c>
      <c r="H12" s="68">
        <v>2743</v>
      </c>
      <c r="I12" s="143">
        <v>5</v>
      </c>
      <c r="J12" s="144">
        <v>4644</v>
      </c>
      <c r="K12" s="145">
        <v>3</v>
      </c>
      <c r="L12" s="68">
        <v>4524</v>
      </c>
      <c r="M12" s="143">
        <v>1</v>
      </c>
      <c r="N12" s="144">
        <v>3322</v>
      </c>
      <c r="O12" s="145"/>
      <c r="P12" s="68"/>
      <c r="Q12" s="143"/>
      <c r="R12" s="144"/>
      <c r="S12" s="146">
        <v>19</v>
      </c>
      <c r="T12" s="147">
        <v>61091</v>
      </c>
      <c r="U12" s="51">
        <v>2</v>
      </c>
    </row>
    <row r="13" spans="1:21" ht="31.5">
      <c r="A13" s="52">
        <v>3</v>
      </c>
      <c r="B13" s="149" t="s">
        <v>258</v>
      </c>
      <c r="C13" s="145">
        <v>8</v>
      </c>
      <c r="D13" s="68">
        <v>7180</v>
      </c>
      <c r="E13" s="143">
        <v>1</v>
      </c>
      <c r="F13" s="144">
        <v>33543</v>
      </c>
      <c r="G13" s="145">
        <v>4</v>
      </c>
      <c r="H13" s="68">
        <v>2075</v>
      </c>
      <c r="I13" s="143">
        <v>2</v>
      </c>
      <c r="J13" s="144">
        <v>7835</v>
      </c>
      <c r="K13" s="145">
        <v>5</v>
      </c>
      <c r="L13" s="68">
        <v>10174</v>
      </c>
      <c r="M13" s="143">
        <v>3</v>
      </c>
      <c r="N13" s="144">
        <v>13781</v>
      </c>
      <c r="O13" s="145"/>
      <c r="P13" s="68"/>
      <c r="Q13" s="143"/>
      <c r="R13" s="144"/>
      <c r="S13" s="138">
        <v>23</v>
      </c>
      <c r="T13" s="139">
        <v>74588</v>
      </c>
      <c r="U13" s="51">
        <v>3</v>
      </c>
    </row>
    <row r="14" spans="1:21" ht="31.5">
      <c r="A14" s="52">
        <v>4</v>
      </c>
      <c r="B14" s="149" t="s">
        <v>257</v>
      </c>
      <c r="C14" s="145">
        <v>3</v>
      </c>
      <c r="D14" s="68">
        <v>13080</v>
      </c>
      <c r="E14" s="143">
        <v>4</v>
      </c>
      <c r="F14" s="144">
        <v>26293</v>
      </c>
      <c r="G14" s="145">
        <v>6</v>
      </c>
      <c r="H14" s="68">
        <v>1387</v>
      </c>
      <c r="I14" s="143">
        <v>1</v>
      </c>
      <c r="J14" s="144">
        <v>17333</v>
      </c>
      <c r="K14" s="145">
        <v>7</v>
      </c>
      <c r="L14" s="68">
        <v>993</v>
      </c>
      <c r="M14" s="143">
        <v>4</v>
      </c>
      <c r="N14" s="144">
        <v>33</v>
      </c>
      <c r="O14" s="145"/>
      <c r="P14" s="68"/>
      <c r="Q14" s="143"/>
      <c r="R14" s="144"/>
      <c r="S14" s="146">
        <v>25</v>
      </c>
      <c r="T14" s="148">
        <v>59119</v>
      </c>
      <c r="U14" s="51">
        <v>4</v>
      </c>
    </row>
    <row r="15" spans="1:21" ht="31.5">
      <c r="A15" s="52">
        <v>5</v>
      </c>
      <c r="B15" s="149" t="s">
        <v>262</v>
      </c>
      <c r="C15" s="145">
        <v>6</v>
      </c>
      <c r="D15" s="68">
        <v>16770</v>
      </c>
      <c r="E15" s="143">
        <v>8</v>
      </c>
      <c r="F15" s="144">
        <v>15212</v>
      </c>
      <c r="G15" s="145">
        <v>2</v>
      </c>
      <c r="H15" s="68">
        <v>3298</v>
      </c>
      <c r="I15" s="143">
        <v>4</v>
      </c>
      <c r="J15" s="144">
        <v>8725</v>
      </c>
      <c r="K15" s="145">
        <v>4</v>
      </c>
      <c r="L15" s="68">
        <v>2911</v>
      </c>
      <c r="M15" s="143">
        <v>2</v>
      </c>
      <c r="N15" s="144">
        <v>315</v>
      </c>
      <c r="O15" s="145"/>
      <c r="P15" s="68"/>
      <c r="Q15" s="143"/>
      <c r="R15" s="144"/>
      <c r="S15" s="138">
        <v>26</v>
      </c>
      <c r="T15" s="139">
        <v>47231</v>
      </c>
      <c r="U15" s="51">
        <v>5</v>
      </c>
    </row>
    <row r="16" spans="1:21" ht="31.5">
      <c r="A16" s="52">
        <v>6</v>
      </c>
      <c r="B16" s="149" t="s">
        <v>261</v>
      </c>
      <c r="C16" s="145">
        <v>7</v>
      </c>
      <c r="D16" s="68">
        <v>9535</v>
      </c>
      <c r="E16" s="143">
        <v>6</v>
      </c>
      <c r="F16" s="144">
        <v>21056</v>
      </c>
      <c r="G16" s="145">
        <v>3</v>
      </c>
      <c r="H16" s="68">
        <v>2643</v>
      </c>
      <c r="I16" s="143">
        <v>7</v>
      </c>
      <c r="J16" s="144">
        <v>3713</v>
      </c>
      <c r="K16" s="145">
        <v>2</v>
      </c>
      <c r="L16" s="68">
        <v>6979</v>
      </c>
      <c r="M16" s="143">
        <v>6</v>
      </c>
      <c r="N16" s="144">
        <v>0</v>
      </c>
      <c r="O16" s="145"/>
      <c r="P16" s="68"/>
      <c r="Q16" s="143"/>
      <c r="R16" s="144"/>
      <c r="S16" s="146">
        <v>31</v>
      </c>
      <c r="T16" s="148">
        <v>43926</v>
      </c>
      <c r="U16" s="51">
        <v>6</v>
      </c>
    </row>
    <row r="17" spans="1:21" ht="31.5">
      <c r="A17" s="52">
        <v>7</v>
      </c>
      <c r="B17" s="149" t="s">
        <v>259</v>
      </c>
      <c r="C17" s="145">
        <v>4</v>
      </c>
      <c r="D17" s="68">
        <v>11150</v>
      </c>
      <c r="E17" s="143">
        <v>5</v>
      </c>
      <c r="F17" s="144">
        <v>22422</v>
      </c>
      <c r="G17" s="145">
        <v>8</v>
      </c>
      <c r="H17" s="68">
        <v>1024</v>
      </c>
      <c r="I17" s="143">
        <v>6</v>
      </c>
      <c r="J17" s="144">
        <v>1272</v>
      </c>
      <c r="K17" s="145">
        <v>8</v>
      </c>
      <c r="L17" s="68">
        <v>988</v>
      </c>
      <c r="M17" s="143">
        <v>6</v>
      </c>
      <c r="N17" s="144">
        <v>0</v>
      </c>
      <c r="O17" s="145"/>
      <c r="P17" s="68"/>
      <c r="Q17" s="143"/>
      <c r="R17" s="144"/>
      <c r="S17" s="138">
        <v>37</v>
      </c>
      <c r="T17" s="139">
        <v>36856</v>
      </c>
      <c r="U17" s="51">
        <v>7</v>
      </c>
    </row>
    <row r="18" spans="1:21" ht="31.5">
      <c r="A18" s="52">
        <v>8</v>
      </c>
      <c r="B18" s="149" t="s">
        <v>260</v>
      </c>
      <c r="C18" s="145">
        <v>5</v>
      </c>
      <c r="D18" s="68">
        <v>17720</v>
      </c>
      <c r="E18" s="143">
        <v>7</v>
      </c>
      <c r="F18" s="144">
        <v>18464</v>
      </c>
      <c r="G18" s="145">
        <v>7</v>
      </c>
      <c r="H18" s="68">
        <v>1850</v>
      </c>
      <c r="I18" s="143">
        <v>8</v>
      </c>
      <c r="J18" s="144">
        <v>1718</v>
      </c>
      <c r="K18" s="145">
        <v>6</v>
      </c>
      <c r="L18" s="68">
        <v>980</v>
      </c>
      <c r="M18" s="143">
        <v>8</v>
      </c>
      <c r="N18" s="144">
        <v>0</v>
      </c>
      <c r="O18" s="145"/>
      <c r="P18" s="68"/>
      <c r="Q18" s="143"/>
      <c r="R18" s="144"/>
      <c r="S18" s="146">
        <v>41</v>
      </c>
      <c r="T18" s="148">
        <v>40732</v>
      </c>
      <c r="U18" s="51">
        <v>8</v>
      </c>
    </row>
    <row r="19" spans="1:21" ht="16.5">
      <c r="A19" s="52">
        <v>9</v>
      </c>
      <c r="B19" s="140"/>
      <c r="C19" s="141"/>
      <c r="D19" s="142"/>
      <c r="E19" s="143"/>
      <c r="F19" s="144"/>
      <c r="G19" s="145"/>
      <c r="H19" s="68"/>
      <c r="I19" s="143"/>
      <c r="J19" s="144"/>
      <c r="K19" s="145"/>
      <c r="L19" s="68"/>
      <c r="M19" s="143"/>
      <c r="N19" s="144"/>
      <c r="O19" s="145"/>
      <c r="P19" s="68"/>
      <c r="Q19" s="143"/>
      <c r="R19" s="144"/>
      <c r="S19" s="138">
        <f aca="true" t="shared" si="0" ref="S19:T22">IF(ISNUMBER(C19)=TRUE,SUM(C19,E19,G19,I19,K19,M19,O19,Q19),"")</f>
      </c>
      <c r="T19" s="139">
        <f t="shared" si="0"/>
      </c>
      <c r="U19" s="51">
        <f>IF(ISNUMBER(AA19)=TRUE,AA19,"")</f>
      </c>
    </row>
    <row r="20" spans="1:21" ht="16.5">
      <c r="A20" s="52">
        <v>10</v>
      </c>
      <c r="B20" s="140"/>
      <c r="C20" s="141"/>
      <c r="D20" s="142"/>
      <c r="E20" s="143"/>
      <c r="F20" s="144"/>
      <c r="G20" s="145"/>
      <c r="H20" s="68"/>
      <c r="I20" s="143"/>
      <c r="J20" s="144"/>
      <c r="K20" s="145"/>
      <c r="L20" s="68"/>
      <c r="M20" s="143"/>
      <c r="N20" s="144"/>
      <c r="O20" s="145"/>
      <c r="P20" s="68"/>
      <c r="Q20" s="143"/>
      <c r="R20" s="144"/>
      <c r="S20" s="146">
        <f t="shared" si="0"/>
      </c>
      <c r="T20" s="148">
        <f t="shared" si="0"/>
      </c>
      <c r="U20" s="51">
        <f>IF(ISNUMBER(AA20)=TRUE,AA20,"")</f>
      </c>
    </row>
    <row r="21" spans="1:21" ht="16.5">
      <c r="A21" s="52">
        <v>11</v>
      </c>
      <c r="B21" s="149"/>
      <c r="C21" s="145"/>
      <c r="D21" s="68"/>
      <c r="E21" s="143"/>
      <c r="F21" s="144"/>
      <c r="G21" s="145"/>
      <c r="H21" s="68"/>
      <c r="I21" s="143"/>
      <c r="J21" s="144"/>
      <c r="K21" s="145"/>
      <c r="L21" s="68"/>
      <c r="M21" s="143"/>
      <c r="N21" s="144"/>
      <c r="O21" s="145"/>
      <c r="P21" s="68"/>
      <c r="Q21" s="143"/>
      <c r="R21" s="144"/>
      <c r="S21" s="138">
        <f t="shared" si="0"/>
      </c>
      <c r="T21" s="139">
        <f t="shared" si="0"/>
      </c>
      <c r="U21" s="51">
        <f>IF(ISNUMBER(AA21)=TRUE,AA21,"")</f>
      </c>
    </row>
    <row r="22" spans="1:21" ht="17.25" thickBot="1">
      <c r="A22" s="94">
        <v>12</v>
      </c>
      <c r="B22" s="150"/>
      <c r="C22" s="151"/>
      <c r="D22" s="152"/>
      <c r="E22" s="151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3">
        <f t="shared" si="0"/>
      </c>
      <c r="T22" s="154">
        <f t="shared" si="0"/>
      </c>
      <c r="U22" s="103">
        <f>IF(ISNUMBER(AA22)=TRUE,AA22,"")</f>
      </c>
    </row>
    <row r="23" ht="16.5" thickTop="1"/>
  </sheetData>
  <sheetProtection/>
  <mergeCells count="19">
    <mergeCell ref="M6:N6"/>
    <mergeCell ref="O6:P6"/>
    <mergeCell ref="K6:L6"/>
    <mergeCell ref="A6:A8"/>
    <mergeCell ref="B6:B8"/>
    <mergeCell ref="C6:D6"/>
    <mergeCell ref="E6:F6"/>
    <mergeCell ref="G6:H6"/>
    <mergeCell ref="I6:J6"/>
    <mergeCell ref="Q6:R6"/>
    <mergeCell ref="S6:U7"/>
    <mergeCell ref="C7:D7"/>
    <mergeCell ref="E7:F7"/>
    <mergeCell ref="G7:H7"/>
    <mergeCell ref="I7:J7"/>
    <mergeCell ref="K7:L7"/>
    <mergeCell ref="M7:N7"/>
    <mergeCell ref="O7:P7"/>
    <mergeCell ref="Q7:R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2021-08-16T10:53:56Z</cp:lastPrinted>
  <dcterms:created xsi:type="dcterms:W3CDTF">2021-04-21T09:07:30Z</dcterms:created>
  <dcterms:modified xsi:type="dcterms:W3CDTF">2021-10-11T08:30:08Z</dcterms:modified>
  <cp:category/>
  <cp:version/>
  <cp:contentType/>
  <cp:contentStatus/>
</cp:coreProperties>
</file>